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570" activeTab="1"/>
  </bookViews>
  <sheets>
    <sheet name="目录" sheetId="1" r:id="rId1"/>
    <sheet name="财政拨款收支总表" sheetId="2" r:id="rId2"/>
    <sheet name="2019年一般公共预算支出表" sheetId="3" r:id="rId3"/>
    <sheet name="2019年一般公共预算基本支出表" sheetId="4" r:id="rId4"/>
    <sheet name="2019年一般公共预算“三公”经费支出表" sheetId="5" r:id="rId5"/>
    <sheet name="2019年政府性基金预算支出表" sheetId="6" r:id="rId6"/>
    <sheet name="2019年部门收支总表" sheetId="7" r:id="rId7"/>
    <sheet name="2019年部门收入总表" sheetId="8" r:id="rId8"/>
    <sheet name="2019年部门支出总表" sheetId="9" r:id="rId9"/>
    <sheet name="2019年国有资本经营预算支出表" sheetId="10" r:id="rId10"/>
    <sheet name="2019年一般公共预算机关运行经费" sheetId="11" r:id="rId11"/>
    <sheet name="Sheet1" sheetId="12" r:id="rId12"/>
  </sheets>
  <definedNames>
    <definedName name="_xlnm.Print_Titles" localSheetId="3">'2019年一般公共预算基本支出表'!$1:$5</definedName>
  </definedNames>
  <calcPr fullCalcOnLoad="1"/>
</workbook>
</file>

<file path=xl/sharedStrings.xml><?xml version="1.0" encoding="utf-8"?>
<sst xmlns="http://schemas.openxmlformats.org/spreadsheetml/2006/main" count="613" uniqueCount="142">
  <si>
    <t xml:space="preserve"> </t>
  </si>
  <si>
    <t>目     录</t>
  </si>
  <si>
    <t>表名</t>
  </si>
  <si>
    <r>
      <t>1</t>
    </r>
    <r>
      <rPr>
        <sz val="16"/>
        <color indexed="8"/>
        <rFont val="宋体"/>
        <family val="0"/>
      </rPr>
      <t>．财政拨款收支总表</t>
    </r>
  </si>
  <si>
    <r>
      <t>2</t>
    </r>
    <r>
      <rPr>
        <sz val="16"/>
        <color indexed="8"/>
        <rFont val="宋体"/>
        <family val="0"/>
      </rPr>
      <t>．一般公共预算支出表</t>
    </r>
  </si>
  <si>
    <r>
      <t>3</t>
    </r>
    <r>
      <rPr>
        <sz val="16"/>
        <color indexed="8"/>
        <rFont val="宋体"/>
        <family val="0"/>
      </rPr>
      <t>．一般公共预算基本支出表</t>
    </r>
  </si>
  <si>
    <r>
      <t>4</t>
    </r>
    <r>
      <rPr>
        <sz val="16"/>
        <color indexed="8"/>
        <rFont val="宋体"/>
        <family val="0"/>
      </rPr>
      <t>．一般公共预算</t>
    </r>
    <r>
      <rPr>
        <sz val="16"/>
        <color indexed="8"/>
        <rFont val="Default"/>
        <family val="2"/>
      </rPr>
      <t>“</t>
    </r>
    <r>
      <rPr>
        <sz val="16"/>
        <color indexed="8"/>
        <rFont val="宋体"/>
        <family val="0"/>
      </rPr>
      <t>三公</t>
    </r>
    <r>
      <rPr>
        <sz val="16"/>
        <color indexed="8"/>
        <rFont val="Default"/>
        <family val="2"/>
      </rPr>
      <t>”</t>
    </r>
    <r>
      <rPr>
        <sz val="16"/>
        <color indexed="8"/>
        <rFont val="宋体"/>
        <family val="0"/>
      </rPr>
      <t>经费、会议费、培训费支出情况表</t>
    </r>
  </si>
  <si>
    <r>
      <t>5</t>
    </r>
    <r>
      <rPr>
        <sz val="16"/>
        <color indexed="8"/>
        <rFont val="宋体"/>
        <family val="0"/>
      </rPr>
      <t>．政府性基金预算支出表</t>
    </r>
  </si>
  <si>
    <r>
      <t>6</t>
    </r>
    <r>
      <rPr>
        <sz val="16"/>
        <color indexed="8"/>
        <rFont val="宋体"/>
        <family val="0"/>
      </rPr>
      <t>．部门收支总表</t>
    </r>
  </si>
  <si>
    <r>
      <t>7</t>
    </r>
    <r>
      <rPr>
        <sz val="16"/>
        <color indexed="8"/>
        <rFont val="宋体"/>
        <family val="0"/>
      </rPr>
      <t>．部门收入总表</t>
    </r>
  </si>
  <si>
    <r>
      <t>8</t>
    </r>
    <r>
      <rPr>
        <sz val="16"/>
        <color indexed="8"/>
        <rFont val="宋体"/>
        <family val="0"/>
      </rPr>
      <t>．部门支出总表</t>
    </r>
  </si>
  <si>
    <r>
      <t>9</t>
    </r>
    <r>
      <rPr>
        <sz val="16"/>
        <color indexed="8"/>
        <rFont val="宋体"/>
        <family val="0"/>
      </rPr>
      <t>．国有资本经营预算支出表</t>
    </r>
  </si>
  <si>
    <r>
      <t>10</t>
    </r>
    <r>
      <rPr>
        <sz val="16"/>
        <color indexed="8"/>
        <rFont val="宋体"/>
        <family val="0"/>
      </rPr>
      <t>．一般公共预算机关运行经费</t>
    </r>
  </si>
  <si>
    <t>11.项目绩效目标公开表</t>
  </si>
  <si>
    <t xml:space="preserve"> 表1 </t>
  </si>
  <si>
    <t>财政拨款收支总表</t>
  </si>
  <si>
    <t>万元</t>
  </si>
  <si>
    <t>收入</t>
  </si>
  <si>
    <t>支出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</si>
  <si>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</si>
  <si>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</si>
  <si>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</si>
  <si>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</si>
  <si>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</si>
  <si>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</si>
  <si>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</si>
  <si>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</si>
  <si>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</si>
  <si>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</si>
  <si>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</si>
  <si>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</si>
  <si>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</si>
  <si>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</si>
  <si>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</si>
  <si>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</si>
  <si>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</si>
  <si>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</si>
  <si>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</si>
  <si>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</si>
  <si>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</si>
  <si>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</si>
  <si>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</si>
  <si>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</si>
  <si>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</si>
  <si>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</si>
  <si>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</si>
  <si>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</si>
  <si>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</si>
  <si>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</si>
  <si>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</si>
  <si>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</si>
  <si>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</si>
  <si>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</si>
  <si>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</si>
  <si>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</si>
  <si>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 xml:space="preserve">   收入合计</t>
  </si>
  <si>
    <t xml:space="preserve">    支出功能合计</t>
  </si>
  <si>
    <t xml:space="preserve">表2 </t>
  </si>
  <si>
    <t>一般公共预算支出表</t>
  </si>
  <si>
    <t>功能分类科目</t>
  </si>
  <si>
    <t>单位名称</t>
  </si>
  <si>
    <t>科目编码</t>
  </si>
  <si>
    <t>科目名称</t>
  </si>
  <si>
    <t>类</t>
  </si>
  <si>
    <t>款</t>
  </si>
  <si>
    <t>项</t>
  </si>
  <si>
    <t>小计</t>
  </si>
  <si>
    <t>基本支出</t>
  </si>
  <si>
    <t>项目支出</t>
  </si>
  <si>
    <t>中共武山县委机构编制委员会办公室</t>
  </si>
  <si>
    <t xml:space="preserve">表3 </t>
  </si>
  <si>
    <t>一般公共预算基本支出表</t>
  </si>
  <si>
    <t>经济分类科目</t>
  </si>
  <si>
    <t>经济科目编码</t>
  </si>
  <si>
    <t>经济科目名称</t>
  </si>
  <si>
    <t>人员经费</t>
  </si>
  <si>
    <t>公用经费</t>
  </si>
  <si>
    <t>基本工资</t>
  </si>
  <si>
    <t>津贴补贴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</si>
  <si>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</si>
  <si>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</si>
  <si>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</si>
  <si>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</si>
  <si>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</si>
  <si>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</si>
  <si>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</si>
  <si>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公务接待费</t>
  </si>
  <si>
    <t>劳务费</t>
  </si>
  <si>
    <t>维修（护）费</t>
  </si>
  <si>
    <t>培训费</t>
  </si>
  <si>
    <t>其他商品和服务支出</t>
  </si>
  <si>
    <t xml:space="preserve">表4 </t>
  </si>
  <si>
    <t>一般公共预算“三公”经费、会议费、培训费支出情况表</t>
  </si>
  <si>
    <t>单位编码</t>
  </si>
  <si>
    <t>“三公”经费合计</t>
  </si>
  <si>
    <t>因公出国（境）经费</t>
  </si>
  <si>
    <t>公务用车购置及运行维护费</t>
  </si>
  <si>
    <t>会议费</t>
  </si>
  <si>
    <t>公务用车购置经费</t>
  </si>
  <si>
    <t>公务用车运行维护费</t>
  </si>
  <si>
    <t xml:space="preserve">表5 </t>
  </si>
  <si>
    <t>政府性基金预算支出表</t>
  </si>
  <si>
    <t>本年政府性基金预算支出</t>
  </si>
  <si>
    <t>合计</t>
  </si>
  <si>
    <t xml:space="preserve">表6 </t>
  </si>
  <si>
    <t>部门收支总表</t>
  </si>
  <si>
    <t>一、一般公共预算拨款收入</t>
  </si>
  <si>
    <t>二、政府性基金预算拨款收入</t>
  </si>
  <si>
    <t>三、纳入财政专户管理的非税收入</t>
  </si>
  <si>
    <t>四、部门其他收入</t>
  </si>
  <si>
    <t>（二十二）国有资本经营预算支出</t>
  </si>
  <si>
    <t>（二十三）灾害防治及应急管理支出</t>
  </si>
  <si>
    <t>本年收入合计</t>
  </si>
  <si>
    <t>本年支出合计</t>
  </si>
  <si>
    <t>上年结转</t>
  </si>
  <si>
    <t>结转下年</t>
  </si>
  <si>
    <t xml:space="preserve">    收入合计</t>
  </si>
  <si>
    <t xml:space="preserve">表7 </t>
  </si>
  <si>
    <t xml:space="preserve"> 部门收入总表</t>
  </si>
  <si>
    <t>一般公共预算拨款收入</t>
  </si>
  <si>
    <t>政府性基金收入</t>
  </si>
  <si>
    <t>纳入财政专户的非税管理收入</t>
  </si>
  <si>
    <t>部门其他收入</t>
  </si>
  <si>
    <t xml:space="preserve">表8 </t>
  </si>
  <si>
    <t>部门支出总表</t>
  </si>
  <si>
    <t xml:space="preserve">表9 </t>
  </si>
  <si>
    <t>国有资本经营预算支出表</t>
  </si>
  <si>
    <t>本年国有资本经营预算支出</t>
  </si>
  <si>
    <t xml:space="preserve">表10 </t>
  </si>
  <si>
    <t>一般公共预算机关运行经费</t>
  </si>
  <si>
    <t>一般公共服务支出</t>
  </si>
  <si>
    <t>行政运行</t>
  </si>
  <si>
    <t>99</t>
  </si>
  <si>
    <t>人力资源事务</t>
  </si>
  <si>
    <t>01</t>
  </si>
  <si>
    <t>99</t>
  </si>
  <si>
    <t>其他人力资源事务</t>
  </si>
  <si>
    <t>合计</t>
  </si>
  <si>
    <t>工资福利支出</t>
  </si>
  <si>
    <t>商品和服务支出</t>
  </si>
  <si>
    <t>合计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</si>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</sst>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¥&quot;#,##0;\-&quot;¥&quot;#,##0"/>
    <numFmt numFmtId="179" formatCode="&quot;¥&quot;#,##0.00;\-&quot;¥&quot;#,##0.00"/>
    <numFmt numFmtId="180" formatCode="0.00_ "/>
    <numFmt numFmtId="181" formatCode="###,##0.00"/>
    <numFmt numFmtId="182" formatCode="###,###,###,###,##0.00"/>
    <numFmt numFmtId="183" formatCode="&quot;¥&quot;#,##0;\\\-&quot;¥&quot;#,##0"/>
  </numFmts>
  <fonts count="57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Default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Default"/>
      <family val="2"/>
    </font>
    <font>
      <b/>
      <sz val="20"/>
      <color indexed="8"/>
      <name val="Default"/>
      <family val="2"/>
    </font>
    <font>
      <sz val="16"/>
      <color indexed="8"/>
      <name val="Default"/>
      <family val="2"/>
    </font>
    <font>
      <sz val="18"/>
      <color indexed="8"/>
      <name val="Default"/>
      <family val="2"/>
    </font>
    <font>
      <sz val="16"/>
      <color indexed="8"/>
      <name val="宋体"/>
      <family val="0"/>
    </font>
    <font>
      <sz val="9"/>
      <name val="FangSong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vertical="center" wrapText="1"/>
    </xf>
    <xf numFmtId="180" fontId="6" fillId="0" borderId="12" xfId="0" applyNumberFormat="1" applyFont="1" applyFill="1" applyBorder="1" applyAlignment="1" applyProtection="1">
      <alignment vertical="center"/>
      <protection/>
    </xf>
    <xf numFmtId="181" fontId="2" fillId="33" borderId="13" xfId="0" applyNumberFormat="1" applyFont="1" applyFill="1" applyBorder="1" applyAlignment="1">
      <alignment horizontal="right" vertical="top" wrapText="1"/>
    </xf>
    <xf numFmtId="0" fontId="2" fillId="33" borderId="13" xfId="0" applyNumberFormat="1" applyFont="1" applyFill="1" applyBorder="1" applyAlignment="1">
      <alignment horizontal="right" vertical="top" wrapText="1"/>
    </xf>
    <xf numFmtId="0" fontId="3" fillId="0" borderId="12" xfId="0" applyNumberFormat="1" applyFont="1" applyFill="1" applyBorder="1" applyAlignment="1" applyProtection="1">
      <alignment vertical="center"/>
      <protection/>
    </xf>
    <xf numFmtId="182" fontId="6" fillId="0" borderId="12" xfId="0" applyNumberFormat="1" applyFont="1" applyFill="1" applyBorder="1" applyAlignment="1" applyProtection="1">
      <alignment vertical="center"/>
      <protection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1" fillId="0" borderId="13" xfId="40" applyFont="1" applyBorder="1" applyAlignment="1">
      <alignment horizontal="left" vertical="center" shrinkToFit="1"/>
      <protection/>
    </xf>
    <xf numFmtId="4" fontId="1" fillId="0" borderId="13" xfId="40" applyNumberFormat="1" applyFont="1" applyBorder="1" applyAlignment="1">
      <alignment horizontal="right" vertical="center" shrinkToFit="1"/>
      <protection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righ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4" fontId="1" fillId="0" borderId="17" xfId="40" applyNumberFormat="1" applyFont="1" applyBorder="1" applyAlignment="1">
      <alignment horizontal="right" vertical="center" shrinkToFit="1"/>
      <protection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left" vertical="top" wrapText="1"/>
    </xf>
    <xf numFmtId="0" fontId="13" fillId="33" borderId="0" xfId="0" applyNumberFormat="1" applyFont="1" applyFill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top" wrapText="1"/>
    </xf>
    <xf numFmtId="0" fontId="14" fillId="33" borderId="14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vertical="center" wrapText="1"/>
    </xf>
    <xf numFmtId="4" fontId="2" fillId="0" borderId="13" xfId="40" applyNumberFormat="1" applyFont="1" applyBorder="1" applyAlignment="1">
      <alignment vertical="center" wrapText="1" shrinkToFit="1"/>
      <protection/>
    </xf>
    <xf numFmtId="0" fontId="2" fillId="0" borderId="13" xfId="40" applyFont="1" applyBorder="1" applyAlignment="1">
      <alignment vertical="center" wrapText="1" shrinkToFit="1"/>
      <protection/>
    </xf>
    <xf numFmtId="4" fontId="2" fillId="0" borderId="18" xfId="40" applyNumberFormat="1" applyFont="1" applyBorder="1" applyAlignment="1">
      <alignment vertical="center" wrapText="1" shrinkToFit="1"/>
      <protection/>
    </xf>
    <xf numFmtId="0" fontId="0" fillId="0" borderId="12" xfId="0" applyNumberFormat="1" applyFont="1" applyFill="1" applyBorder="1" applyAlignment="1">
      <alignment vertical="center" wrapText="1"/>
    </xf>
    <xf numFmtId="4" fontId="2" fillId="0" borderId="12" xfId="40" applyNumberFormat="1" applyFont="1" applyBorder="1" applyAlignment="1">
      <alignment vertical="center" wrapText="1" shrinkToFit="1"/>
      <protection/>
    </xf>
    <xf numFmtId="0" fontId="2" fillId="33" borderId="19" xfId="0" applyNumberFormat="1" applyFont="1" applyFill="1" applyBorder="1" applyAlignment="1">
      <alignment vertical="center" wrapText="1"/>
    </xf>
    <xf numFmtId="181" fontId="2" fillId="33" borderId="13" xfId="0" applyNumberFormat="1" applyFont="1" applyFill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180" fontId="6" fillId="0" borderId="19" xfId="0" applyNumberFormat="1" applyFont="1" applyFill="1" applyBorder="1" applyAlignment="1" applyProtection="1">
      <alignment vertical="center" wrapText="1"/>
      <protection/>
    </xf>
    <xf numFmtId="0" fontId="56" fillId="0" borderId="12" xfId="0" applyFont="1" applyBorder="1" applyAlignment="1">
      <alignment vertical="center" wrapText="1"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0" fontId="2" fillId="33" borderId="20" xfId="0" applyNumberFormat="1" applyFont="1" applyFill="1" applyBorder="1" applyAlignment="1">
      <alignment vertical="center" wrapText="1"/>
    </xf>
    <xf numFmtId="0" fontId="56" fillId="0" borderId="20" xfId="0" applyFont="1" applyBorder="1" applyAlignment="1">
      <alignment vertical="center" wrapText="1"/>
    </xf>
    <xf numFmtId="181" fontId="2" fillId="33" borderId="16" xfId="0" applyNumberFormat="1" applyFont="1" applyFill="1" applyBorder="1" applyAlignment="1">
      <alignment vertical="center" wrapText="1"/>
    </xf>
    <xf numFmtId="0" fontId="2" fillId="33" borderId="16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4" fontId="2" fillId="0" borderId="13" xfId="40" applyNumberFormat="1" applyFont="1" applyBorder="1" applyAlignment="1">
      <alignment horizontal="right" vertical="center" shrinkToFit="1"/>
      <protection/>
    </xf>
    <xf numFmtId="0" fontId="0" fillId="0" borderId="12" xfId="0" applyNumberFormat="1" applyFont="1" applyFill="1" applyBorder="1" applyAlignment="1">
      <alignment vertical="center" wrapText="1"/>
    </xf>
    <xf numFmtId="4" fontId="2" fillId="0" borderId="16" xfId="40" applyNumberFormat="1" applyFont="1" applyBorder="1" applyAlignment="1">
      <alignment horizontal="right" vertical="center" shrinkToFit="1"/>
      <protection/>
    </xf>
    <xf numFmtId="4" fontId="2" fillId="0" borderId="19" xfId="40" applyNumberFormat="1" applyFont="1" applyBorder="1" applyAlignment="1">
      <alignment vertical="center" wrapText="1" shrinkToFit="1"/>
      <protection/>
    </xf>
    <xf numFmtId="180" fontId="0" fillId="0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horizontal="left" vertical="top" wrapText="1"/>
    </xf>
    <xf numFmtId="4" fontId="2" fillId="0" borderId="21" xfId="40" applyNumberFormat="1" applyFont="1" applyBorder="1" applyAlignment="1">
      <alignment vertical="center" wrapText="1" shrinkToFit="1"/>
      <protection/>
    </xf>
    <xf numFmtId="4" fontId="2" fillId="0" borderId="22" xfId="40" applyNumberFormat="1" applyFont="1" applyBorder="1" applyAlignment="1">
      <alignment vertical="center" wrapText="1" shrinkToFit="1"/>
      <protection/>
    </xf>
    <xf numFmtId="4" fontId="2" fillId="0" borderId="12" xfId="40" applyNumberFormat="1" applyFont="1" applyBorder="1" applyAlignment="1">
      <alignment horizontal="right" vertical="center" shrinkToFit="1"/>
      <protection/>
    </xf>
    <xf numFmtId="0" fontId="2" fillId="33" borderId="16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right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2.7109375" style="0" customWidth="1"/>
  </cols>
  <sheetData>
    <row r="1" ht="17.25" customHeight="1">
      <c r="A1" s="30" t="s">
        <v>0</v>
      </c>
    </row>
    <row r="2" ht="44.25" customHeight="1">
      <c r="A2" s="31" t="s">
        <v>1</v>
      </c>
    </row>
    <row r="3" ht="15" customHeight="1">
      <c r="A3" s="30" t="s">
        <v>0</v>
      </c>
    </row>
    <row r="4" s="27" customFormat="1" ht="30" customHeight="1">
      <c r="A4" s="32" t="s">
        <v>2</v>
      </c>
    </row>
    <row r="5" s="28" customFormat="1" ht="30" customHeight="1">
      <c r="A5" s="33" t="s">
        <v>3</v>
      </c>
    </row>
    <row r="6" s="28" customFormat="1" ht="30" customHeight="1">
      <c r="A6" s="33" t="s">
        <v>4</v>
      </c>
    </row>
    <row r="7" s="28" customFormat="1" ht="30" customHeight="1">
      <c r="A7" s="33" t="s">
        <v>5</v>
      </c>
    </row>
    <row r="8" s="28" customFormat="1" ht="30.75" customHeight="1">
      <c r="A8" s="33" t="s">
        <v>6</v>
      </c>
    </row>
    <row r="9" s="28" customFormat="1" ht="30" customHeight="1">
      <c r="A9" s="33" t="s">
        <v>7</v>
      </c>
    </row>
    <row r="10" s="28" customFormat="1" ht="30" customHeight="1">
      <c r="A10" s="33" t="s">
        <v>8</v>
      </c>
    </row>
    <row r="11" s="28" customFormat="1" ht="30" customHeight="1">
      <c r="A11" s="33" t="s">
        <v>9</v>
      </c>
    </row>
    <row r="12" s="28" customFormat="1" ht="30" customHeight="1">
      <c r="A12" s="33" t="s">
        <v>10</v>
      </c>
    </row>
    <row r="13" s="28" customFormat="1" ht="30" customHeight="1">
      <c r="A13" s="33" t="s">
        <v>11</v>
      </c>
    </row>
    <row r="14" s="28" customFormat="1" ht="30" customHeight="1">
      <c r="A14" s="33" t="s">
        <v>12</v>
      </c>
    </row>
    <row r="15" s="29" customFormat="1" ht="30" customHeight="1">
      <c r="A15" s="34" t="s">
        <v>13</v>
      </c>
    </row>
    <row r="16" s="29" customFormat="1" ht="30" customHeight="1">
      <c r="A16" s="34" t="s">
        <v>0</v>
      </c>
    </row>
    <row r="17" ht="15" customHeight="1">
      <c r="A17" s="30" t="s">
        <v>0</v>
      </c>
    </row>
    <row r="18" ht="15" customHeight="1">
      <c r="A18" s="30" t="s">
        <v>0</v>
      </c>
    </row>
    <row r="19" ht="15" customHeight="1">
      <c r="A19" s="30" t="s">
        <v>0</v>
      </c>
    </row>
    <row r="20" ht="15" customHeight="1">
      <c r="A20" s="30" t="s">
        <v>0</v>
      </c>
    </row>
    <row r="21" ht="15" customHeight="1">
      <c r="A21" s="30" t="s">
        <v>0</v>
      </c>
    </row>
    <row r="22" ht="15" customHeight="1">
      <c r="A22" s="30" t="s">
        <v>0</v>
      </c>
    </row>
    <row r="23" ht="15" customHeight="1">
      <c r="A23" s="30" t="s">
        <v>0</v>
      </c>
    </row>
    <row r="24" ht="15" customHeight="1">
      <c r="A24" s="30" t="s">
        <v>0</v>
      </c>
    </row>
    <row r="25" ht="15" customHeight="1">
      <c r="A25" s="30" t="s">
        <v>0</v>
      </c>
    </row>
    <row r="26" ht="15" customHeight="1">
      <c r="A26" s="30" t="s">
        <v>0</v>
      </c>
    </row>
    <row r="27" ht="15" customHeight="1">
      <c r="A27" s="30" t="s">
        <v>0</v>
      </c>
    </row>
  </sheetData>
  <sheetProtection/>
  <printOptions/>
  <pageMargins left="1.22" right="1.22" top="0.75" bottom="0.75" header="0.5" footer="0.5"/>
  <pageSetup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13.28125" style="0" customWidth="1"/>
    <col min="2" max="2" width="13.421875" style="0" customWidth="1"/>
    <col min="3" max="3" width="13.8515625" style="0" customWidth="1"/>
    <col min="4" max="4" width="24.7109375" style="0" customWidth="1"/>
    <col min="5" max="5" width="14.421875" style="0" customWidth="1"/>
    <col min="6" max="7" width="20.00390625" style="0" customWidth="1"/>
  </cols>
  <sheetData>
    <row r="1" spans="1:7" ht="16.5" customHeight="1">
      <c r="A1" s="74" t="s">
        <v>125</v>
      </c>
      <c r="B1" s="74" t="s">
        <v>125</v>
      </c>
      <c r="C1" s="74" t="s">
        <v>125</v>
      </c>
      <c r="D1" s="74" t="s">
        <v>125</v>
      </c>
      <c r="E1" s="74" t="s">
        <v>125</v>
      </c>
      <c r="F1" s="74" t="s">
        <v>125</v>
      </c>
      <c r="G1" s="74" t="s">
        <v>125</v>
      </c>
    </row>
    <row r="2" spans="1:7" ht="37.5" customHeight="1">
      <c r="A2" s="75" t="s">
        <v>126</v>
      </c>
      <c r="B2" s="75" t="s">
        <v>126</v>
      </c>
      <c r="C2" s="75" t="s">
        <v>126</v>
      </c>
      <c r="D2" s="75" t="s">
        <v>126</v>
      </c>
      <c r="E2" s="75" t="s">
        <v>126</v>
      </c>
      <c r="F2" s="75" t="s">
        <v>126</v>
      </c>
      <c r="G2" s="75" t="s">
        <v>126</v>
      </c>
    </row>
    <row r="3" spans="1:7" ht="19.5" customHeight="1">
      <c r="A3" s="76" t="s">
        <v>16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  <c r="G3" s="76" t="s">
        <v>16</v>
      </c>
    </row>
    <row r="4" spans="1:7" ht="16.5" customHeight="1">
      <c r="A4" s="77" t="s">
        <v>61</v>
      </c>
      <c r="B4" s="78"/>
      <c r="C4" s="79"/>
      <c r="D4" s="88" t="s">
        <v>62</v>
      </c>
      <c r="E4" s="78" t="s">
        <v>127</v>
      </c>
      <c r="F4" s="78"/>
      <c r="G4" s="79"/>
    </row>
    <row r="5" spans="1:7" ht="16.5" customHeight="1">
      <c r="A5" s="10" t="s">
        <v>63</v>
      </c>
      <c r="B5" s="11" t="s">
        <v>64</v>
      </c>
      <c r="C5" s="11" t="s">
        <v>65</v>
      </c>
      <c r="D5" s="82"/>
      <c r="E5" s="11" t="s">
        <v>103</v>
      </c>
      <c r="F5" s="11" t="s">
        <v>67</v>
      </c>
      <c r="G5" s="11" t="s">
        <v>68</v>
      </c>
    </row>
    <row r="6" spans="1:7" ht="16.5" customHeight="1">
      <c r="A6" s="12" t="s">
        <v>0</v>
      </c>
      <c r="B6" s="13" t="s">
        <v>0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</row>
    <row r="7" spans="1:7" ht="17.25" customHeight="1">
      <c r="A7" s="12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7.25" customHeight="1">
      <c r="A8" s="12" t="s">
        <v>0</v>
      </c>
      <c r="B8" s="13" t="s">
        <v>0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</row>
    <row r="9" spans="1:7" ht="17.25" customHeight="1">
      <c r="A9" s="12" t="s">
        <v>0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</row>
    <row r="10" spans="1:7" ht="17.25" customHeight="1">
      <c r="A10" s="12" t="s">
        <v>0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</row>
    <row r="11" spans="1:7" ht="17.25" customHeight="1">
      <c r="A11" s="12" t="s">
        <v>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</row>
    <row r="12" spans="1:7" ht="17.25" customHeight="1">
      <c r="A12" s="12" t="s">
        <v>0</v>
      </c>
      <c r="B12" s="13" t="s">
        <v>0</v>
      </c>
      <c r="C12" s="13" t="s">
        <v>0</v>
      </c>
      <c r="D12" s="13" t="s">
        <v>0</v>
      </c>
      <c r="E12" s="7" t="s">
        <v>0</v>
      </c>
      <c r="F12" s="7" t="s">
        <v>0</v>
      </c>
      <c r="G12" s="7" t="s">
        <v>0</v>
      </c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1.22" right="1.22" top="0.98" bottom="0.98" header="0.51" footer="0.51"/>
  <pageSetup fitToHeight="0" fitToWidth="0" horizontalDpi="300" verticalDpi="3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7.00390625" style="0" customWidth="1"/>
    <col min="2" max="2" width="21.7109375" style="0" customWidth="1"/>
    <col min="3" max="3" width="12.00390625" style="0" customWidth="1"/>
    <col min="4" max="4" width="12.421875" style="0" customWidth="1"/>
    <col min="5" max="5" width="14.140625" style="0" customWidth="1"/>
  </cols>
  <sheetData>
    <row r="1" spans="1:5" ht="14.25" customHeight="1">
      <c r="A1" s="92" t="s">
        <v>128</v>
      </c>
      <c r="B1" s="92" t="s">
        <v>128</v>
      </c>
      <c r="C1" s="92" t="s">
        <v>128</v>
      </c>
      <c r="D1" s="92" t="s">
        <v>128</v>
      </c>
      <c r="E1" s="92" t="s">
        <v>128</v>
      </c>
    </row>
    <row r="2" spans="1:5" ht="34.5" customHeight="1">
      <c r="A2" s="69" t="s">
        <v>129</v>
      </c>
      <c r="B2" s="69" t="s">
        <v>129</v>
      </c>
      <c r="C2" s="69" t="s">
        <v>129</v>
      </c>
      <c r="D2" s="69" t="s">
        <v>129</v>
      </c>
      <c r="E2" s="69" t="s">
        <v>129</v>
      </c>
    </row>
    <row r="3" spans="1:5" ht="17.25" customHeight="1">
      <c r="A3" s="93" t="s">
        <v>16</v>
      </c>
      <c r="B3" s="93" t="s">
        <v>16</v>
      </c>
      <c r="C3" s="93" t="s">
        <v>16</v>
      </c>
      <c r="D3" s="93" t="s">
        <v>16</v>
      </c>
      <c r="E3" s="93" t="s">
        <v>16</v>
      </c>
    </row>
    <row r="4" spans="1:5" s="1" customFormat="1" ht="24.75" customHeight="1">
      <c r="A4" s="2" t="s">
        <v>73</v>
      </c>
      <c r="B4" s="3" t="s">
        <v>74</v>
      </c>
      <c r="C4" s="3" t="s">
        <v>103</v>
      </c>
      <c r="D4" s="3" t="s">
        <v>67</v>
      </c>
      <c r="E4" s="3" t="s">
        <v>68</v>
      </c>
    </row>
    <row r="5" spans="1:5" s="1" customFormat="1" ht="18.75" customHeight="1">
      <c r="A5" s="4">
        <v>302</v>
      </c>
      <c r="B5" s="48" t="s">
        <v>139</v>
      </c>
      <c r="C5" s="49">
        <f>SUM(D5:E5)</f>
        <v>26.7</v>
      </c>
      <c r="D5" s="49">
        <f>SUM(D6:D16)</f>
        <v>3.1999999999999997</v>
      </c>
      <c r="E5" s="49">
        <f>SUM(E6:E16)</f>
        <v>23.5</v>
      </c>
    </row>
    <row r="6" spans="1:5" s="1" customFormat="1" ht="18.75" customHeight="1">
      <c r="A6" s="35">
        <v>30201</v>
      </c>
      <c r="B6" s="36" t="s">
        <v>79</v>
      </c>
      <c r="C6" s="49">
        <f aca="true" t="shared" si="0" ref="C6:C19">SUM(D6:E6)</f>
        <v>2</v>
      </c>
      <c r="D6" s="54">
        <v>0.3</v>
      </c>
      <c r="E6" s="54">
        <v>1.7</v>
      </c>
    </row>
    <row r="7" spans="1:5" s="1" customFormat="1" ht="18.75" customHeight="1">
      <c r="A7" s="44">
        <v>30202</v>
      </c>
      <c r="B7" s="46" t="s">
        <v>80</v>
      </c>
      <c r="C7" s="49">
        <f t="shared" si="0"/>
        <v>4.92</v>
      </c>
      <c r="D7" s="45">
        <v>0.42</v>
      </c>
      <c r="E7" s="47">
        <v>4.5</v>
      </c>
    </row>
    <row r="8" spans="1:5" s="1" customFormat="1" ht="18.75" customHeight="1">
      <c r="A8" s="4">
        <v>30205</v>
      </c>
      <c r="B8" s="48" t="s">
        <v>81</v>
      </c>
      <c r="C8" s="49">
        <f t="shared" si="0"/>
        <v>0.25</v>
      </c>
      <c r="D8" s="45">
        <v>0.1</v>
      </c>
      <c r="E8" s="49">
        <v>0.15</v>
      </c>
    </row>
    <row r="9" spans="1:5" s="1" customFormat="1" ht="18.75" customHeight="1">
      <c r="A9" s="35">
        <v>30206</v>
      </c>
      <c r="B9" s="36" t="s">
        <v>82</v>
      </c>
      <c r="C9" s="49">
        <f t="shared" si="0"/>
        <v>1.25</v>
      </c>
      <c r="D9" s="42">
        <v>0.45</v>
      </c>
      <c r="E9" s="42">
        <v>0.8</v>
      </c>
    </row>
    <row r="10" spans="1:5" s="1" customFormat="1" ht="18.75" customHeight="1">
      <c r="A10" s="44">
        <v>30207</v>
      </c>
      <c r="B10" s="46" t="s">
        <v>83</v>
      </c>
      <c r="C10" s="49">
        <f t="shared" si="0"/>
        <v>1.7599999999999998</v>
      </c>
      <c r="D10" s="45">
        <v>0.36</v>
      </c>
      <c r="E10" s="47">
        <v>1.4</v>
      </c>
    </row>
    <row r="11" spans="1:5" s="1" customFormat="1" ht="18.75" customHeight="1">
      <c r="A11" s="4">
        <v>30209</v>
      </c>
      <c r="B11" s="48" t="s">
        <v>84</v>
      </c>
      <c r="C11" s="49">
        <f t="shared" si="0"/>
        <v>0.17</v>
      </c>
      <c r="D11" s="45">
        <v>0.17</v>
      </c>
      <c r="E11" s="49"/>
    </row>
    <row r="12" spans="1:5" s="1" customFormat="1" ht="18.75" customHeight="1">
      <c r="A12" s="35">
        <v>30211</v>
      </c>
      <c r="B12" s="36" t="s">
        <v>85</v>
      </c>
      <c r="C12" s="49">
        <f t="shared" si="0"/>
        <v>3.87</v>
      </c>
      <c r="D12" s="42">
        <v>0.62</v>
      </c>
      <c r="E12" s="42">
        <v>3.25</v>
      </c>
    </row>
    <row r="13" spans="1:5" s="1" customFormat="1" ht="18.75" customHeight="1">
      <c r="A13" s="44">
        <v>30213</v>
      </c>
      <c r="B13" s="46" t="s">
        <v>88</v>
      </c>
      <c r="C13" s="49">
        <f t="shared" si="0"/>
        <v>0.7</v>
      </c>
      <c r="D13" s="42"/>
      <c r="E13" s="47">
        <v>0.7</v>
      </c>
    </row>
    <row r="14" spans="1:5" s="1" customFormat="1" ht="18.75" customHeight="1">
      <c r="A14" s="44">
        <v>30217</v>
      </c>
      <c r="B14" s="46" t="s">
        <v>86</v>
      </c>
      <c r="C14" s="49">
        <f t="shared" si="0"/>
        <v>0.3</v>
      </c>
      <c r="D14" s="45">
        <v>0.3</v>
      </c>
      <c r="E14" s="47"/>
    </row>
    <row r="15" spans="1:5" s="1" customFormat="1" ht="18.75" customHeight="1">
      <c r="A15" s="4">
        <v>30226</v>
      </c>
      <c r="B15" s="48" t="s">
        <v>87</v>
      </c>
      <c r="C15" s="49">
        <f t="shared" si="0"/>
        <v>0.48</v>
      </c>
      <c r="D15" s="45">
        <v>0.48</v>
      </c>
      <c r="E15" s="49"/>
    </row>
    <row r="16" spans="1:5" s="1" customFormat="1" ht="18.75" customHeight="1">
      <c r="A16" s="44">
        <v>30299</v>
      </c>
      <c r="B16" s="46" t="s">
        <v>90</v>
      </c>
      <c r="C16" s="49">
        <f t="shared" si="0"/>
        <v>11</v>
      </c>
      <c r="D16" s="45"/>
      <c r="E16" s="47">
        <v>11</v>
      </c>
    </row>
    <row r="17" spans="1:5" s="1" customFormat="1" ht="18.75" customHeight="1">
      <c r="A17" s="4"/>
      <c r="B17" s="8"/>
      <c r="C17" s="49">
        <f t="shared" si="0"/>
        <v>0</v>
      </c>
      <c r="D17" s="6"/>
      <c r="E17" s="5"/>
    </row>
    <row r="18" spans="1:5" ht="18.75" customHeight="1">
      <c r="A18" s="4"/>
      <c r="B18" s="8"/>
      <c r="C18" s="49">
        <f t="shared" si="0"/>
        <v>0</v>
      </c>
      <c r="D18" s="6"/>
      <c r="E18" s="5"/>
    </row>
    <row r="19" spans="1:5" ht="18.75" customHeight="1">
      <c r="A19" s="4"/>
      <c r="B19" s="8" t="s">
        <v>141</v>
      </c>
      <c r="C19" s="49">
        <f t="shared" si="0"/>
        <v>26.7</v>
      </c>
      <c r="D19" s="5">
        <f>D5</f>
        <v>3.1999999999999997</v>
      </c>
      <c r="E19" s="5">
        <f>E5</f>
        <v>23.5</v>
      </c>
    </row>
    <row r="20" spans="1:5" ht="18.75" customHeight="1">
      <c r="A20" s="4"/>
      <c r="B20" s="8"/>
      <c r="C20" s="5"/>
      <c r="D20" s="6"/>
      <c r="E20" s="5"/>
    </row>
    <row r="21" spans="1:5" ht="18.75" customHeight="1">
      <c r="A21" s="4"/>
      <c r="B21" s="8"/>
      <c r="C21" s="5"/>
      <c r="D21" s="6"/>
      <c r="E21" s="5"/>
    </row>
    <row r="22" spans="1:5" ht="18.75" customHeight="1">
      <c r="A22" s="4"/>
      <c r="B22" s="8"/>
      <c r="C22" s="5"/>
      <c r="D22" s="6"/>
      <c r="E22" s="5"/>
    </row>
    <row r="23" spans="1:5" ht="18.75" customHeight="1">
      <c r="A23" s="4"/>
      <c r="B23" s="8"/>
      <c r="C23" s="5"/>
      <c r="D23" s="6"/>
      <c r="E23" s="5"/>
    </row>
    <row r="24" spans="1:5" ht="18.75" customHeight="1">
      <c r="A24" s="4"/>
      <c r="B24" s="8"/>
      <c r="C24" s="5"/>
      <c r="D24" s="6"/>
      <c r="E24" s="5"/>
    </row>
    <row r="25" spans="1:5" ht="18.75" customHeight="1">
      <c r="A25" s="4"/>
      <c r="B25" s="8"/>
      <c r="C25" s="5"/>
      <c r="D25" s="6"/>
      <c r="E25" s="5"/>
    </row>
    <row r="26" spans="1:5" ht="18.75" customHeight="1">
      <c r="A26" s="4"/>
      <c r="B26" s="8"/>
      <c r="C26" s="5"/>
      <c r="D26" s="6"/>
      <c r="E26" s="5"/>
    </row>
    <row r="27" spans="1:5" ht="18.75" customHeight="1">
      <c r="A27" s="4"/>
      <c r="B27" s="4"/>
      <c r="C27" s="5"/>
      <c r="D27" s="6"/>
      <c r="E27" s="5"/>
    </row>
    <row r="28" spans="1:5" ht="18.75" customHeight="1">
      <c r="A28" s="4"/>
      <c r="B28" s="8"/>
      <c r="C28" s="5"/>
      <c r="D28" s="6"/>
      <c r="E28" s="5"/>
    </row>
    <row r="29" spans="1:5" ht="18.75" customHeight="1">
      <c r="A29" s="4"/>
      <c r="B29" s="8"/>
      <c r="C29" s="5"/>
      <c r="D29" s="6"/>
      <c r="E29" s="5"/>
    </row>
    <row r="30" spans="1:5" ht="18.75" customHeight="1">
      <c r="A30" s="4"/>
      <c r="B30" s="4"/>
      <c r="C30" s="5"/>
      <c r="D30" s="6"/>
      <c r="E30" s="5"/>
    </row>
    <row r="31" spans="1:5" ht="18.75" customHeight="1">
      <c r="A31" s="4"/>
      <c r="B31" s="8"/>
      <c r="C31" s="5"/>
      <c r="D31" s="6"/>
      <c r="E31" s="5"/>
    </row>
    <row r="32" spans="1:5" ht="18.75" customHeight="1">
      <c r="A32" s="4"/>
      <c r="B32" s="9"/>
      <c r="C32" s="5"/>
      <c r="D32" s="7"/>
      <c r="E32" s="5"/>
    </row>
    <row r="33" spans="1:5" ht="18.75" customHeight="1">
      <c r="A33" s="4"/>
      <c r="B33" s="8"/>
      <c r="C33" s="5"/>
      <c r="D33" s="7"/>
      <c r="E33" s="5"/>
    </row>
  </sheetData>
  <sheetProtection/>
  <mergeCells count="3">
    <mergeCell ref="A1:E1"/>
    <mergeCell ref="A2:E2"/>
    <mergeCell ref="A3:E3"/>
  </mergeCells>
  <printOptions/>
  <pageMargins left="0.83" right="0.83" top="0.98" bottom="0.98" header="0.51" footer="0.51"/>
  <pageSetup fitToHeight="0" fitToWidth="0" horizontalDpi="300" verticalDpi="3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25">
      <selection activeCell="D37" sqref="D37"/>
    </sheetView>
  </sheetViews>
  <sheetFormatPr defaultColWidth="9.140625" defaultRowHeight="12.75"/>
  <cols>
    <col min="1" max="1" width="26.7109375" style="0" customWidth="1"/>
    <col min="2" max="2" width="11.57421875" style="0" customWidth="1"/>
    <col min="3" max="3" width="34.28125" style="0" customWidth="1"/>
    <col min="4" max="4" width="14.28125" style="0" customWidth="1"/>
  </cols>
  <sheetData>
    <row r="1" spans="1:4" ht="17.25" customHeight="1">
      <c r="A1" s="68" t="s">
        <v>14</v>
      </c>
      <c r="B1" s="68" t="s">
        <v>14</v>
      </c>
      <c r="C1" s="68" t="s">
        <v>14</v>
      </c>
      <c r="D1" s="68" t="s">
        <v>14</v>
      </c>
    </row>
    <row r="2" spans="1:4" ht="33.75" customHeight="1">
      <c r="A2" s="69" t="s">
        <v>15</v>
      </c>
      <c r="B2" s="69" t="s">
        <v>15</v>
      </c>
      <c r="C2" s="69" t="s">
        <v>15</v>
      </c>
      <c r="D2" s="69" t="s">
        <v>15</v>
      </c>
    </row>
    <row r="3" spans="1:4" ht="17.25" customHeight="1">
      <c r="A3" s="70" t="s">
        <v>16</v>
      </c>
      <c r="B3" s="70" t="s">
        <v>16</v>
      </c>
      <c r="C3" s="70" t="s">
        <v>16</v>
      </c>
      <c r="D3" s="70" t="s">
        <v>16</v>
      </c>
    </row>
    <row r="4" spans="1:4" ht="19.5" customHeight="1">
      <c r="A4" s="71" t="s">
        <v>17</v>
      </c>
      <c r="B4" s="72"/>
      <c r="C4" s="73" t="s">
        <v>18</v>
      </c>
      <c r="D4" s="72"/>
    </row>
    <row r="5" spans="1:4" ht="19.5" customHeight="1">
      <c r="A5" s="16" t="s">
        <v>19</v>
      </c>
      <c r="B5" s="17" t="s">
        <v>20</v>
      </c>
      <c r="C5" s="17" t="s">
        <v>19</v>
      </c>
      <c r="D5" s="17" t="s">
        <v>20</v>
      </c>
    </row>
    <row r="6" spans="1:4" ht="19.5" customHeight="1">
      <c r="A6" s="23" t="s">
        <v>21</v>
      </c>
      <c r="B6" s="24">
        <v>124.23</v>
      </c>
      <c r="C6" s="25" t="s">
        <v>22</v>
      </c>
      <c r="D6" s="15">
        <v>124.23</v>
      </c>
    </row>
    <row r="7" spans="1:4" ht="19.5" customHeight="1">
      <c r="A7" s="23" t="s">
        <v>23</v>
      </c>
      <c r="B7" s="6">
        <v>123.62</v>
      </c>
      <c r="C7" s="25" t="s">
        <v>24</v>
      </c>
      <c r="D7" s="15">
        <v>124.23</v>
      </c>
    </row>
    <row r="8" spans="1:4" ht="19.5" customHeight="1">
      <c r="A8" s="23" t="s">
        <v>25</v>
      </c>
      <c r="B8" s="24"/>
      <c r="C8" s="25" t="s">
        <v>26</v>
      </c>
      <c r="D8" s="24"/>
    </row>
    <row r="9" spans="1:4" ht="19.5" customHeight="1">
      <c r="A9" s="23" t="s">
        <v>0</v>
      </c>
      <c r="B9" s="24"/>
      <c r="C9" s="25" t="s">
        <v>27</v>
      </c>
      <c r="D9" s="24"/>
    </row>
    <row r="10" spans="1:4" ht="19.5" customHeight="1">
      <c r="A10" s="23" t="s">
        <v>28</v>
      </c>
      <c r="B10" s="15">
        <v>0.6065</v>
      </c>
      <c r="C10" s="25" t="s">
        <v>29</v>
      </c>
      <c r="D10" s="24"/>
    </row>
    <row r="11" spans="1:4" ht="19.5" customHeight="1">
      <c r="A11" s="23" t="s">
        <v>23</v>
      </c>
      <c r="B11" s="24"/>
      <c r="C11" s="25" t="s">
        <v>30</v>
      </c>
      <c r="D11" s="6"/>
    </row>
    <row r="12" spans="1:4" ht="19.5" customHeight="1">
      <c r="A12" s="23" t="s">
        <v>25</v>
      </c>
      <c r="B12" s="24"/>
      <c r="C12" s="25" t="s">
        <v>31</v>
      </c>
      <c r="D12" s="24"/>
    </row>
    <row r="13" spans="1:4" ht="19.5" customHeight="1">
      <c r="A13" s="23" t="s">
        <v>0</v>
      </c>
      <c r="B13" s="24"/>
      <c r="C13" s="25" t="s">
        <v>32</v>
      </c>
      <c r="D13" s="24"/>
    </row>
    <row r="14" spans="1:4" ht="19.5" customHeight="1">
      <c r="A14" s="23" t="s">
        <v>0</v>
      </c>
      <c r="B14" s="24"/>
      <c r="C14" s="25" t="s">
        <v>33</v>
      </c>
      <c r="D14" s="15"/>
    </row>
    <row r="15" spans="1:4" ht="19.5" customHeight="1">
      <c r="A15" s="23" t="s">
        <v>0</v>
      </c>
      <c r="B15" s="24"/>
      <c r="C15" s="25" t="s">
        <v>34</v>
      </c>
      <c r="D15" s="24"/>
    </row>
    <row r="16" spans="1:4" ht="19.5" customHeight="1">
      <c r="A16" s="23" t="s">
        <v>0</v>
      </c>
      <c r="B16" s="24"/>
      <c r="C16" s="25" t="s">
        <v>35</v>
      </c>
      <c r="D16" s="6"/>
    </row>
    <row r="17" spans="1:4" ht="19.5" customHeight="1">
      <c r="A17" s="23" t="s">
        <v>0</v>
      </c>
      <c r="B17" s="24"/>
      <c r="C17" s="25" t="s">
        <v>36</v>
      </c>
      <c r="D17" s="24"/>
    </row>
    <row r="18" spans="1:4" ht="19.5" customHeight="1">
      <c r="A18" s="23" t="s">
        <v>0</v>
      </c>
      <c r="B18" s="24"/>
      <c r="C18" s="25" t="s">
        <v>37</v>
      </c>
      <c r="D18" s="24"/>
    </row>
    <row r="19" spans="1:4" ht="19.5" customHeight="1">
      <c r="A19" s="23" t="s">
        <v>0</v>
      </c>
      <c r="B19" s="24"/>
      <c r="C19" s="25" t="s">
        <v>38</v>
      </c>
      <c r="D19" s="24"/>
    </row>
    <row r="20" spans="1:4" ht="19.5" customHeight="1">
      <c r="A20" s="23" t="s">
        <v>0</v>
      </c>
      <c r="B20" s="24"/>
      <c r="C20" s="25" t="s">
        <v>39</v>
      </c>
      <c r="D20" s="24"/>
    </row>
    <row r="21" spans="1:4" ht="19.5" customHeight="1">
      <c r="A21" s="23" t="s">
        <v>0</v>
      </c>
      <c r="B21" s="24"/>
      <c r="C21" s="25" t="s">
        <v>40</v>
      </c>
      <c r="D21" s="24"/>
    </row>
    <row r="22" spans="1:4" ht="19.5" customHeight="1">
      <c r="A22" s="23" t="s">
        <v>0</v>
      </c>
      <c r="B22" s="24"/>
      <c r="C22" s="25" t="s">
        <v>41</v>
      </c>
      <c r="D22" s="24"/>
    </row>
    <row r="23" spans="1:4" ht="19.5" customHeight="1">
      <c r="A23" s="23" t="s">
        <v>0</v>
      </c>
      <c r="B23" s="24"/>
      <c r="C23" s="25" t="s">
        <v>42</v>
      </c>
      <c r="D23" s="24"/>
    </row>
    <row r="24" spans="1:4" ht="19.5" customHeight="1">
      <c r="A24" s="23" t="s">
        <v>0</v>
      </c>
      <c r="B24" s="24"/>
      <c r="C24" s="25" t="s">
        <v>43</v>
      </c>
      <c r="D24" s="24"/>
    </row>
    <row r="25" spans="1:4" ht="19.5" customHeight="1">
      <c r="A25" s="23" t="s">
        <v>0</v>
      </c>
      <c r="B25" s="24"/>
      <c r="C25" s="25" t="s">
        <v>44</v>
      </c>
      <c r="D25" s="24"/>
    </row>
    <row r="26" spans="1:4" ht="19.5" customHeight="1">
      <c r="A26" s="23" t="s">
        <v>0</v>
      </c>
      <c r="B26" s="24"/>
      <c r="C26" s="25" t="s">
        <v>45</v>
      </c>
      <c r="D26" s="6"/>
    </row>
    <row r="27" spans="1:4" ht="19.5" customHeight="1">
      <c r="A27" s="23" t="s">
        <v>0</v>
      </c>
      <c r="B27" s="24"/>
      <c r="C27" s="25" t="s">
        <v>46</v>
      </c>
      <c r="D27" s="24"/>
    </row>
    <row r="28" spans="1:4" ht="19.5" customHeight="1">
      <c r="A28" s="23" t="s">
        <v>0</v>
      </c>
      <c r="B28" s="24"/>
      <c r="C28" s="25" t="s">
        <v>47</v>
      </c>
      <c r="D28" s="24"/>
    </row>
    <row r="29" spans="1:4" ht="19.5" customHeight="1">
      <c r="A29" s="23" t="s">
        <v>0</v>
      </c>
      <c r="B29" s="24"/>
      <c r="C29" s="25" t="s">
        <v>48</v>
      </c>
      <c r="D29" s="24"/>
    </row>
    <row r="30" spans="1:4" ht="19.5" customHeight="1">
      <c r="A30" s="23" t="s">
        <v>0</v>
      </c>
      <c r="B30" s="24"/>
      <c r="C30" s="25" t="s">
        <v>49</v>
      </c>
      <c r="D30" s="24"/>
    </row>
    <row r="31" spans="1:4" ht="19.5" customHeight="1">
      <c r="A31" s="23" t="s">
        <v>0</v>
      </c>
      <c r="B31" s="24"/>
      <c r="C31" s="25" t="s">
        <v>50</v>
      </c>
      <c r="D31" s="24"/>
    </row>
    <row r="32" spans="1:4" ht="19.5" customHeight="1">
      <c r="A32" s="23" t="s">
        <v>0</v>
      </c>
      <c r="B32" s="24"/>
      <c r="C32" s="25" t="s">
        <v>51</v>
      </c>
      <c r="D32" s="24"/>
    </row>
    <row r="33" spans="1:4" ht="19.5" customHeight="1">
      <c r="A33" s="23" t="s">
        <v>0</v>
      </c>
      <c r="B33" s="24"/>
      <c r="C33" s="25" t="s">
        <v>52</v>
      </c>
      <c r="D33" s="24"/>
    </row>
    <row r="34" spans="1:4" ht="19.5" customHeight="1">
      <c r="A34" s="23" t="s">
        <v>0</v>
      </c>
      <c r="B34" s="24"/>
      <c r="C34" s="25" t="s">
        <v>53</v>
      </c>
      <c r="D34" s="24"/>
    </row>
    <row r="35" spans="1:4" ht="19.5" customHeight="1">
      <c r="A35" s="23" t="s">
        <v>0</v>
      </c>
      <c r="B35" s="24"/>
      <c r="C35" s="25" t="s">
        <v>54</v>
      </c>
      <c r="D35" s="24"/>
    </row>
    <row r="36" spans="1:4" ht="19.5" customHeight="1">
      <c r="A36" s="23" t="s">
        <v>0</v>
      </c>
      <c r="B36" s="24"/>
      <c r="C36" s="25" t="s">
        <v>0</v>
      </c>
      <c r="D36" s="24"/>
    </row>
    <row r="37" spans="1:4" ht="19.5" customHeight="1">
      <c r="A37" s="23" t="s">
        <v>55</v>
      </c>
      <c r="B37" s="26">
        <v>124.23</v>
      </c>
      <c r="C37" s="25" t="s">
        <v>56</v>
      </c>
      <c r="D37" s="26">
        <v>124.23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63" right="0.63" top="0.59" bottom="0.59" header="0.51" footer="0.51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3" width="5.57421875" style="0" customWidth="1"/>
    <col min="4" max="4" width="21.7109375" style="0" customWidth="1"/>
    <col min="5" max="5" width="20.00390625" style="0" customWidth="1"/>
    <col min="6" max="6" width="12.421875" style="0" customWidth="1"/>
    <col min="7" max="7" width="14.28125" style="0" customWidth="1"/>
    <col min="8" max="8" width="10.7109375" style="0" customWidth="1"/>
  </cols>
  <sheetData>
    <row r="1" spans="1:8" ht="16.5" customHeight="1">
      <c r="A1" s="74" t="s">
        <v>57</v>
      </c>
      <c r="B1" s="74" t="s">
        <v>57</v>
      </c>
      <c r="C1" s="74" t="s">
        <v>57</v>
      </c>
      <c r="D1" s="74" t="s">
        <v>57</v>
      </c>
      <c r="E1" s="74" t="s">
        <v>57</v>
      </c>
      <c r="F1" s="74" t="s">
        <v>57</v>
      </c>
      <c r="G1" s="74" t="s">
        <v>57</v>
      </c>
      <c r="H1" s="74" t="s">
        <v>57</v>
      </c>
    </row>
    <row r="2" spans="1:8" ht="34.5" customHeight="1">
      <c r="A2" s="75" t="s">
        <v>58</v>
      </c>
      <c r="B2" s="75" t="s">
        <v>58</v>
      </c>
      <c r="C2" s="75" t="s">
        <v>58</v>
      </c>
      <c r="D2" s="75" t="s">
        <v>58</v>
      </c>
      <c r="E2" s="75" t="s">
        <v>58</v>
      </c>
      <c r="F2" s="75" t="s">
        <v>58</v>
      </c>
      <c r="G2" s="75" t="s">
        <v>58</v>
      </c>
      <c r="H2" s="75" t="s">
        <v>58</v>
      </c>
    </row>
    <row r="3" spans="1:8" ht="16.5" customHeight="1">
      <c r="A3" s="76" t="s">
        <v>16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  <c r="G3" s="76" t="s">
        <v>16</v>
      </c>
      <c r="H3" s="76" t="s">
        <v>16</v>
      </c>
    </row>
    <row r="4" spans="1:8" ht="16.5" customHeight="1">
      <c r="A4" s="77" t="s">
        <v>59</v>
      </c>
      <c r="B4" s="78"/>
      <c r="C4" s="78"/>
      <c r="D4" s="79"/>
      <c r="E4" s="84" t="s">
        <v>60</v>
      </c>
      <c r="F4" s="87" t="s">
        <v>20</v>
      </c>
      <c r="G4" s="87"/>
      <c r="H4" s="88"/>
    </row>
    <row r="5" spans="1:8" ht="16.5" customHeight="1">
      <c r="A5" s="80" t="s">
        <v>61</v>
      </c>
      <c r="B5" s="81"/>
      <c r="C5" s="82"/>
      <c r="D5" s="83" t="s">
        <v>62</v>
      </c>
      <c r="E5" s="85"/>
      <c r="F5" s="81"/>
      <c r="G5" s="81"/>
      <c r="H5" s="82"/>
    </row>
    <row r="6" spans="1:8" ht="16.5" customHeight="1">
      <c r="A6" s="10" t="s">
        <v>63</v>
      </c>
      <c r="B6" s="11" t="s">
        <v>64</v>
      </c>
      <c r="C6" s="11" t="s">
        <v>65</v>
      </c>
      <c r="D6" s="82"/>
      <c r="E6" s="86"/>
      <c r="F6" s="11" t="s">
        <v>66</v>
      </c>
      <c r="G6" s="11" t="s">
        <v>67</v>
      </c>
      <c r="H6" s="11" t="s">
        <v>68</v>
      </c>
    </row>
    <row r="7" spans="1:8" ht="33" customHeight="1">
      <c r="A7" s="35">
        <v>201</v>
      </c>
      <c r="B7" s="36"/>
      <c r="C7" s="37"/>
      <c r="D7" s="36" t="s">
        <v>130</v>
      </c>
      <c r="E7" s="36" t="s">
        <v>69</v>
      </c>
      <c r="F7" s="39">
        <f>F8</f>
        <v>123.62</v>
      </c>
      <c r="G7" s="39">
        <f>G8</f>
        <v>99.62</v>
      </c>
      <c r="H7" s="39">
        <f>H8</f>
        <v>24</v>
      </c>
    </row>
    <row r="8" spans="1:8" ht="33" customHeight="1">
      <c r="A8" s="35"/>
      <c r="B8" s="36">
        <v>10</v>
      </c>
      <c r="C8" s="37"/>
      <c r="D8" s="40" t="s">
        <v>133</v>
      </c>
      <c r="E8" s="36"/>
      <c r="F8" s="39">
        <f>SUM(F9:F10)</f>
        <v>123.62</v>
      </c>
      <c r="G8" s="39">
        <f>SUM(G9:G10)</f>
        <v>99.62</v>
      </c>
      <c r="H8" s="39">
        <f>SUM(H9:H10)</f>
        <v>24</v>
      </c>
    </row>
    <row r="9" spans="1:8" ht="33" customHeight="1">
      <c r="A9" s="35"/>
      <c r="B9" s="35"/>
      <c r="C9" s="38" t="s">
        <v>134</v>
      </c>
      <c r="D9" s="40" t="s">
        <v>131</v>
      </c>
      <c r="E9" s="36"/>
      <c r="F9" s="39">
        <v>99.62</v>
      </c>
      <c r="G9" s="41">
        <v>99.62</v>
      </c>
      <c r="H9" s="42"/>
    </row>
    <row r="10" spans="1:8" ht="33" customHeight="1">
      <c r="A10" s="35"/>
      <c r="B10" s="35"/>
      <c r="C10" s="37" t="s">
        <v>132</v>
      </c>
      <c r="D10" s="40" t="s">
        <v>136</v>
      </c>
      <c r="E10" s="36"/>
      <c r="F10" s="39">
        <v>24</v>
      </c>
      <c r="G10" s="39"/>
      <c r="H10" s="39">
        <v>24</v>
      </c>
    </row>
    <row r="11" spans="1:8" ht="33" customHeight="1">
      <c r="A11" s="35"/>
      <c r="B11" s="35"/>
      <c r="C11" s="35"/>
      <c r="D11" s="36"/>
      <c r="E11" s="36"/>
      <c r="F11" s="39"/>
      <c r="G11" s="41"/>
      <c r="H11" s="43"/>
    </row>
    <row r="12" spans="1:8" ht="33" customHeight="1">
      <c r="A12" s="35"/>
      <c r="B12" s="36"/>
      <c r="C12" s="37"/>
      <c r="D12" s="40"/>
      <c r="E12" s="36"/>
      <c r="F12" s="39"/>
      <c r="G12" s="41"/>
      <c r="H12" s="43"/>
    </row>
    <row r="13" spans="1:8" ht="33" customHeight="1">
      <c r="A13" s="35"/>
      <c r="B13" s="36"/>
      <c r="C13" s="37"/>
      <c r="D13" s="40"/>
      <c r="E13" s="36"/>
      <c r="F13" s="39"/>
      <c r="G13" s="39"/>
      <c r="H13" s="39"/>
    </row>
    <row r="14" spans="1:8" ht="33" customHeight="1">
      <c r="A14" s="12"/>
      <c r="B14" s="13"/>
      <c r="C14" s="22"/>
      <c r="D14" s="14"/>
      <c r="E14" s="13"/>
      <c r="F14" s="15"/>
      <c r="G14" s="15"/>
      <c r="H14" s="15"/>
    </row>
    <row r="15" spans="1:8" ht="27.75" customHeight="1">
      <c r="A15" s="12"/>
      <c r="B15" s="22"/>
      <c r="C15" s="22"/>
      <c r="D15" s="14"/>
      <c r="E15" s="13"/>
      <c r="F15" s="15"/>
      <c r="G15" s="15"/>
      <c r="H15" s="15"/>
    </row>
    <row r="16" spans="1:8" ht="27.75" customHeight="1">
      <c r="A16" s="12"/>
      <c r="B16" s="22"/>
      <c r="C16" s="22"/>
      <c r="D16" s="14"/>
      <c r="E16" s="36" t="s">
        <v>137</v>
      </c>
      <c r="F16" s="36">
        <v>123.62</v>
      </c>
      <c r="G16" s="36">
        <v>99.62</v>
      </c>
      <c r="H16" s="15">
        <v>24</v>
      </c>
    </row>
  </sheetData>
  <sheetProtection/>
  <mergeCells count="8">
    <mergeCell ref="A1:H1"/>
    <mergeCell ref="A2:H2"/>
    <mergeCell ref="A3:H3"/>
    <mergeCell ref="A4:D4"/>
    <mergeCell ref="A5:C5"/>
    <mergeCell ref="D5:D6"/>
    <mergeCell ref="E4:E6"/>
    <mergeCell ref="F4:H5"/>
  </mergeCells>
  <printOptions/>
  <pageMargins left="0.43" right="0.43" top="0.59" bottom="0.59" header="0.51" footer="0.51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10" sqref="F10:F18"/>
    </sheetView>
  </sheetViews>
  <sheetFormatPr defaultColWidth="9.140625" defaultRowHeight="12.75"/>
  <cols>
    <col min="1" max="1" width="9.57421875" style="0" customWidth="1"/>
    <col min="2" max="2" width="13.00390625" style="0" customWidth="1"/>
    <col min="3" max="3" width="33.7109375" style="0" customWidth="1"/>
    <col min="4" max="4" width="13.00390625" style="0" customWidth="1"/>
    <col min="5" max="5" width="14.140625" style="0" customWidth="1"/>
    <col min="6" max="6" width="9.7109375" style="0" customWidth="1"/>
  </cols>
  <sheetData>
    <row r="1" spans="1:6" ht="16.5" customHeight="1">
      <c r="A1" s="74" t="s">
        <v>70</v>
      </c>
      <c r="B1" s="74" t="s">
        <v>70</v>
      </c>
      <c r="C1" s="74" t="s">
        <v>70</v>
      </c>
      <c r="D1" s="74" t="s">
        <v>70</v>
      </c>
      <c r="E1" s="74" t="s">
        <v>70</v>
      </c>
      <c r="F1" s="74" t="s">
        <v>70</v>
      </c>
    </row>
    <row r="2" spans="1:6" ht="25.5" customHeight="1">
      <c r="A2" s="75" t="s">
        <v>71</v>
      </c>
      <c r="B2" s="75" t="s">
        <v>71</v>
      </c>
      <c r="C2" s="75" t="s">
        <v>71</v>
      </c>
      <c r="D2" s="75" t="s">
        <v>71</v>
      </c>
      <c r="E2" s="75" t="s">
        <v>71</v>
      </c>
      <c r="F2" s="75" t="s">
        <v>71</v>
      </c>
    </row>
    <row r="3" spans="1:6" ht="16.5" customHeight="1">
      <c r="A3" s="76" t="s">
        <v>16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</row>
    <row r="4" spans="1:6" ht="16.5" customHeight="1">
      <c r="A4" s="77" t="s">
        <v>72</v>
      </c>
      <c r="B4" s="79"/>
      <c r="C4" s="84" t="s">
        <v>60</v>
      </c>
      <c r="D4" s="78" t="s">
        <v>67</v>
      </c>
      <c r="E4" s="78"/>
      <c r="F4" s="79"/>
    </row>
    <row r="5" spans="1:6" ht="35.25" customHeight="1">
      <c r="A5" s="20" t="s">
        <v>73</v>
      </c>
      <c r="B5" s="21" t="s">
        <v>74</v>
      </c>
      <c r="C5" s="85"/>
      <c r="D5" s="21" t="s">
        <v>66</v>
      </c>
      <c r="E5" s="21" t="s">
        <v>75</v>
      </c>
      <c r="F5" s="11" t="s">
        <v>76</v>
      </c>
    </row>
    <row r="6" spans="1:6" ht="25.5" customHeight="1">
      <c r="A6" s="4">
        <v>301</v>
      </c>
      <c r="B6" s="4" t="s">
        <v>138</v>
      </c>
      <c r="C6" s="4" t="s">
        <v>69</v>
      </c>
      <c r="D6" s="59">
        <f>SUM(E6:F6)</f>
        <v>96.42</v>
      </c>
      <c r="E6" s="59">
        <f>SUM(E7:E8)</f>
        <v>96.42</v>
      </c>
      <c r="F6" s="59">
        <f>SUM(F7:F8)</f>
        <v>0</v>
      </c>
    </row>
    <row r="7" spans="1:6" ht="25.5" customHeight="1">
      <c r="A7" s="44">
        <v>30101</v>
      </c>
      <c r="B7" s="46" t="s">
        <v>77</v>
      </c>
      <c r="C7" s="44"/>
      <c r="D7" s="59">
        <f aca="true" t="shared" si="0" ref="D7:D23">SUM(E7:F7)</f>
        <v>53.1</v>
      </c>
      <c r="E7" s="45">
        <v>53.1</v>
      </c>
      <c r="F7" s="45"/>
    </row>
    <row r="8" spans="1:6" ht="16.5" customHeight="1">
      <c r="A8" s="50">
        <v>30102</v>
      </c>
      <c r="B8" s="51" t="s">
        <v>78</v>
      </c>
      <c r="C8" s="50"/>
      <c r="D8" s="59">
        <f t="shared" si="0"/>
        <v>43.32</v>
      </c>
      <c r="E8" s="52">
        <v>43.32</v>
      </c>
      <c r="F8" s="53"/>
    </row>
    <row r="9" spans="1:6" ht="24" customHeight="1">
      <c r="A9" s="4">
        <v>302</v>
      </c>
      <c r="B9" s="48" t="s">
        <v>139</v>
      </c>
      <c r="C9" s="4" t="s">
        <v>69</v>
      </c>
      <c r="D9" s="59">
        <f t="shared" si="0"/>
        <v>3.1999999999999997</v>
      </c>
      <c r="E9" s="49">
        <f>SUM(E10:E18)</f>
        <v>0</v>
      </c>
      <c r="F9" s="49">
        <f>SUM(F10:F18)</f>
        <v>3.1999999999999997</v>
      </c>
    </row>
    <row r="10" spans="1:6" ht="16.5" customHeight="1">
      <c r="A10" s="35">
        <v>30201</v>
      </c>
      <c r="B10" s="36" t="s">
        <v>79</v>
      </c>
      <c r="C10" s="44"/>
      <c r="D10" s="59">
        <f t="shared" si="0"/>
        <v>0.3</v>
      </c>
      <c r="E10" s="54"/>
      <c r="F10" s="54">
        <v>0.3</v>
      </c>
    </row>
    <row r="11" spans="1:6" ht="16.5" customHeight="1">
      <c r="A11" s="44">
        <v>30202</v>
      </c>
      <c r="B11" s="46" t="s">
        <v>80</v>
      </c>
      <c r="C11" s="44"/>
      <c r="D11" s="59">
        <f t="shared" si="0"/>
        <v>0.42</v>
      </c>
      <c r="E11" s="45"/>
      <c r="F11" s="47">
        <v>0.42</v>
      </c>
    </row>
    <row r="12" spans="1:6" ht="16.5" customHeight="1">
      <c r="A12" s="4">
        <v>30205</v>
      </c>
      <c r="B12" s="48" t="s">
        <v>81</v>
      </c>
      <c r="C12" s="4"/>
      <c r="D12" s="59">
        <f t="shared" si="0"/>
        <v>0.1</v>
      </c>
      <c r="E12" s="45"/>
      <c r="F12" s="49">
        <v>0.1</v>
      </c>
    </row>
    <row r="13" spans="1:6" ht="16.5" customHeight="1">
      <c r="A13" s="35">
        <v>30206</v>
      </c>
      <c r="B13" s="36" t="s">
        <v>82</v>
      </c>
      <c r="C13" s="44"/>
      <c r="D13" s="59">
        <f t="shared" si="0"/>
        <v>0.45</v>
      </c>
      <c r="E13" s="42"/>
      <c r="F13" s="42">
        <v>0.45</v>
      </c>
    </row>
    <row r="14" spans="1:6" ht="16.5" customHeight="1">
      <c r="A14" s="44">
        <v>30207</v>
      </c>
      <c r="B14" s="46" t="s">
        <v>83</v>
      </c>
      <c r="C14" s="44"/>
      <c r="D14" s="59">
        <f t="shared" si="0"/>
        <v>0.36</v>
      </c>
      <c r="E14" s="45"/>
      <c r="F14" s="47">
        <v>0.36</v>
      </c>
    </row>
    <row r="15" spans="1:6" ht="16.5" customHeight="1">
      <c r="A15" s="4">
        <v>30209</v>
      </c>
      <c r="B15" s="48" t="s">
        <v>84</v>
      </c>
      <c r="C15" s="4"/>
      <c r="D15" s="59">
        <f t="shared" si="0"/>
        <v>0.17</v>
      </c>
      <c r="E15" s="45"/>
      <c r="F15" s="49">
        <v>0.17</v>
      </c>
    </row>
    <row r="16" spans="1:6" ht="16.5" customHeight="1">
      <c r="A16" s="35">
        <v>30211</v>
      </c>
      <c r="B16" s="36" t="s">
        <v>85</v>
      </c>
      <c r="C16" s="44"/>
      <c r="D16" s="59">
        <f t="shared" si="0"/>
        <v>0.62</v>
      </c>
      <c r="E16" s="42"/>
      <c r="F16" s="42">
        <v>0.62</v>
      </c>
    </row>
    <row r="17" spans="1:6" ht="16.5" customHeight="1">
      <c r="A17" s="44">
        <v>30217</v>
      </c>
      <c r="B17" s="46" t="s">
        <v>86</v>
      </c>
      <c r="C17" s="44"/>
      <c r="D17" s="59">
        <f t="shared" si="0"/>
        <v>0.3</v>
      </c>
      <c r="E17" s="45"/>
      <c r="F17" s="47">
        <v>0.3</v>
      </c>
    </row>
    <row r="18" spans="1:6" ht="16.5" customHeight="1">
      <c r="A18" s="4">
        <v>30226</v>
      </c>
      <c r="B18" s="48" t="s">
        <v>87</v>
      </c>
      <c r="C18" s="4"/>
      <c r="D18" s="59">
        <f t="shared" si="0"/>
        <v>0.48</v>
      </c>
      <c r="E18" s="45"/>
      <c r="F18" s="49">
        <v>0.48</v>
      </c>
    </row>
    <row r="19" spans="1:6" ht="16.5" customHeight="1">
      <c r="A19" s="4"/>
      <c r="B19" s="48"/>
      <c r="C19" s="4"/>
      <c r="D19" s="59"/>
      <c r="E19" s="45"/>
      <c r="F19" s="49"/>
    </row>
    <row r="20" spans="1:6" ht="29.25" customHeight="1">
      <c r="A20" s="44"/>
      <c r="B20" s="46"/>
      <c r="C20" s="44"/>
      <c r="D20" s="59"/>
      <c r="E20" s="45"/>
      <c r="F20" s="47"/>
    </row>
    <row r="21" spans="1:6" ht="16.5" customHeight="1">
      <c r="A21" s="35"/>
      <c r="B21" s="36"/>
      <c r="C21" s="44"/>
      <c r="D21" s="59"/>
      <c r="E21" s="42"/>
      <c r="F21" s="45"/>
    </row>
    <row r="22" spans="1:6" ht="29.25" customHeight="1">
      <c r="A22" s="44"/>
      <c r="B22" s="46" t="s">
        <v>140</v>
      </c>
      <c r="C22" s="44"/>
      <c r="D22" s="59">
        <f t="shared" si="0"/>
        <v>99.62</v>
      </c>
      <c r="E22" s="47">
        <f>E9+E6</f>
        <v>96.42</v>
      </c>
      <c r="F22" s="47">
        <f>F9+F6</f>
        <v>3.1999999999999997</v>
      </c>
    </row>
    <row r="23" spans="1:6" ht="16.5" customHeight="1" hidden="1">
      <c r="A23" s="12"/>
      <c r="B23" s="13"/>
      <c r="C23" s="13"/>
      <c r="D23" s="59">
        <f t="shared" si="0"/>
        <v>0</v>
      </c>
      <c r="E23" s="7"/>
      <c r="F23" s="6"/>
    </row>
  </sheetData>
  <sheetProtection/>
  <mergeCells count="6">
    <mergeCell ref="A1:F1"/>
    <mergeCell ref="A2:F2"/>
    <mergeCell ref="A3:F3"/>
    <mergeCell ref="A4:B4"/>
    <mergeCell ref="D4:F4"/>
    <mergeCell ref="C4:C5"/>
  </mergeCells>
  <printOptions/>
  <pageMargins left="0.43" right="0.43" top="0.79" bottom="0.79" header="0.51" footer="0.51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57421875" style="0" customWidth="1"/>
    <col min="2" max="2" width="23.28125" style="0" customWidth="1"/>
    <col min="3" max="3" width="11.00390625" style="0" customWidth="1"/>
    <col min="4" max="4" width="11.140625" style="0" customWidth="1"/>
    <col min="5" max="5" width="12.28125" style="0" customWidth="1"/>
    <col min="6" max="6" width="11.00390625" style="0" customWidth="1"/>
    <col min="7" max="7" width="9.57421875" style="0" customWidth="1"/>
    <col min="8" max="8" width="11.57421875" style="0" customWidth="1"/>
    <col min="9" max="9" width="5.57421875" style="0" customWidth="1"/>
    <col min="10" max="10" width="10.00390625" style="0" customWidth="1"/>
  </cols>
  <sheetData>
    <row r="1" spans="1:10" ht="16.5" customHeight="1">
      <c r="A1" s="74" t="s">
        <v>91</v>
      </c>
      <c r="B1" s="74" t="s">
        <v>91</v>
      </c>
      <c r="C1" s="74" t="s">
        <v>91</v>
      </c>
      <c r="D1" s="74" t="s">
        <v>91</v>
      </c>
      <c r="E1" s="74" t="s">
        <v>91</v>
      </c>
      <c r="F1" s="74" t="s">
        <v>91</v>
      </c>
      <c r="G1" s="74" t="s">
        <v>91</v>
      </c>
      <c r="H1" s="74" t="s">
        <v>91</v>
      </c>
      <c r="I1" s="74" t="s">
        <v>91</v>
      </c>
      <c r="J1" s="74" t="s">
        <v>91</v>
      </c>
    </row>
    <row r="2" spans="1:10" ht="44.25" customHeight="1">
      <c r="A2" s="75" t="s">
        <v>92</v>
      </c>
      <c r="B2" s="75" t="s">
        <v>92</v>
      </c>
      <c r="C2" s="75" t="s">
        <v>92</v>
      </c>
      <c r="D2" s="75" t="s">
        <v>92</v>
      </c>
      <c r="E2" s="75" t="s">
        <v>92</v>
      </c>
      <c r="F2" s="75" t="s">
        <v>92</v>
      </c>
      <c r="G2" s="75" t="s">
        <v>92</v>
      </c>
      <c r="H2" s="75" t="s">
        <v>92</v>
      </c>
      <c r="I2" s="75" t="s">
        <v>92</v>
      </c>
      <c r="J2" s="75" t="s">
        <v>92</v>
      </c>
    </row>
    <row r="3" spans="1:10" ht="16.5" customHeight="1">
      <c r="A3" s="76" t="s">
        <v>16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  <c r="G3" s="76" t="s">
        <v>16</v>
      </c>
      <c r="H3" s="76" t="s">
        <v>16</v>
      </c>
      <c r="I3" s="76" t="s">
        <v>16</v>
      </c>
      <c r="J3" s="76" t="s">
        <v>16</v>
      </c>
    </row>
    <row r="4" spans="1:10" ht="16.5" customHeight="1">
      <c r="A4" s="89" t="s">
        <v>93</v>
      </c>
      <c r="B4" s="88" t="s">
        <v>60</v>
      </c>
      <c r="C4" s="88" t="s">
        <v>94</v>
      </c>
      <c r="D4" s="88" t="s">
        <v>95</v>
      </c>
      <c r="E4" s="88" t="s">
        <v>86</v>
      </c>
      <c r="F4" s="78" t="s">
        <v>96</v>
      </c>
      <c r="G4" s="78"/>
      <c r="H4" s="79"/>
      <c r="I4" s="88" t="s">
        <v>97</v>
      </c>
      <c r="J4" s="88" t="s">
        <v>89</v>
      </c>
    </row>
    <row r="5" spans="1:10" ht="51" customHeight="1">
      <c r="A5" s="90"/>
      <c r="B5" s="82"/>
      <c r="C5" s="82"/>
      <c r="D5" s="82"/>
      <c r="E5" s="82"/>
      <c r="F5" s="11" t="s">
        <v>66</v>
      </c>
      <c r="G5" s="11" t="s">
        <v>98</v>
      </c>
      <c r="H5" s="11" t="s">
        <v>99</v>
      </c>
      <c r="I5" s="82"/>
      <c r="J5" s="82"/>
    </row>
    <row r="6" spans="1:10" ht="48" customHeight="1">
      <c r="A6" s="35">
        <v>135001</v>
      </c>
      <c r="B6" s="4" t="s">
        <v>69</v>
      </c>
      <c r="C6" s="36">
        <v>0.3</v>
      </c>
      <c r="D6" s="36"/>
      <c r="E6" s="36">
        <v>0.3</v>
      </c>
      <c r="F6" s="36"/>
      <c r="G6" s="36"/>
      <c r="H6" s="36"/>
      <c r="I6" s="36"/>
      <c r="J6" s="45">
        <v>0.5</v>
      </c>
    </row>
    <row r="7" spans="1:10" ht="16.5" customHeight="1">
      <c r="A7" s="18"/>
      <c r="B7" s="19"/>
      <c r="C7" s="7"/>
      <c r="D7" s="7"/>
      <c r="E7" s="7"/>
      <c r="F7" s="7"/>
      <c r="G7" s="7"/>
      <c r="H7" s="7"/>
      <c r="I7" s="7"/>
      <c r="J7" s="6"/>
    </row>
    <row r="8" spans="1:10" ht="16.5" customHeight="1">
      <c r="A8" s="18"/>
      <c r="B8" s="19"/>
      <c r="C8" s="7"/>
      <c r="D8" s="7"/>
      <c r="E8" s="7"/>
      <c r="F8" s="7"/>
      <c r="G8" s="7"/>
      <c r="H8" s="7"/>
      <c r="I8" s="7"/>
      <c r="J8" s="6"/>
    </row>
  </sheetData>
  <sheetProtection/>
  <mergeCells count="11">
    <mergeCell ref="C4:C5"/>
    <mergeCell ref="D4:D5"/>
    <mergeCell ref="E4:E5"/>
    <mergeCell ref="I4:I5"/>
    <mergeCell ref="J4:J5"/>
    <mergeCell ref="A1:J1"/>
    <mergeCell ref="A2:J2"/>
    <mergeCell ref="A3:J3"/>
    <mergeCell ref="F4:H4"/>
    <mergeCell ref="A4:A5"/>
    <mergeCell ref="B4:B5"/>
  </mergeCells>
  <printOptions/>
  <pageMargins left="1.22" right="1.22" top="0.98" bottom="0.98" header="0.51" footer="0.51"/>
  <pageSetup fitToHeight="0" fitToWidth="0"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3.28125" style="0" customWidth="1"/>
    <col min="2" max="2" width="13.421875" style="0" customWidth="1"/>
    <col min="3" max="3" width="11.00390625" style="0" customWidth="1"/>
    <col min="4" max="4" width="19.8515625" style="0" customWidth="1"/>
    <col min="5" max="7" width="20.00390625" style="0" customWidth="1"/>
  </cols>
  <sheetData>
    <row r="1" spans="1:7" ht="16.5" customHeight="1">
      <c r="A1" s="74" t="s">
        <v>100</v>
      </c>
      <c r="B1" s="74" t="s">
        <v>100</v>
      </c>
      <c r="C1" s="74" t="s">
        <v>100</v>
      </c>
      <c r="D1" s="74" t="s">
        <v>100</v>
      </c>
      <c r="E1" s="74" t="s">
        <v>100</v>
      </c>
      <c r="F1" s="74" t="s">
        <v>100</v>
      </c>
      <c r="G1" s="74" t="s">
        <v>100</v>
      </c>
    </row>
    <row r="2" spans="1:7" ht="37.5" customHeight="1">
      <c r="A2" s="75" t="s">
        <v>101</v>
      </c>
      <c r="B2" s="75" t="s">
        <v>101</v>
      </c>
      <c r="C2" s="75" t="s">
        <v>101</v>
      </c>
      <c r="D2" s="75" t="s">
        <v>101</v>
      </c>
      <c r="E2" s="75" t="s">
        <v>101</v>
      </c>
      <c r="F2" s="75" t="s">
        <v>101</v>
      </c>
      <c r="G2" s="75" t="s">
        <v>101</v>
      </c>
    </row>
    <row r="3" spans="1:7" ht="19.5" customHeight="1">
      <c r="A3" s="76" t="s">
        <v>16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  <c r="G3" s="76" t="s">
        <v>16</v>
      </c>
    </row>
    <row r="4" spans="1:7" ht="16.5" customHeight="1">
      <c r="A4" s="77" t="s">
        <v>61</v>
      </c>
      <c r="B4" s="78"/>
      <c r="C4" s="79"/>
      <c r="D4" s="88" t="s">
        <v>62</v>
      </c>
      <c r="E4" s="78" t="s">
        <v>102</v>
      </c>
      <c r="F4" s="78"/>
      <c r="G4" s="79"/>
    </row>
    <row r="5" spans="1:7" ht="16.5" customHeight="1">
      <c r="A5" s="10" t="s">
        <v>63</v>
      </c>
      <c r="B5" s="11" t="s">
        <v>64</v>
      </c>
      <c r="C5" s="11" t="s">
        <v>65</v>
      </c>
      <c r="D5" s="82"/>
      <c r="E5" s="11" t="s">
        <v>103</v>
      </c>
      <c r="F5" s="11" t="s">
        <v>67</v>
      </c>
      <c r="G5" s="11" t="s">
        <v>68</v>
      </c>
    </row>
    <row r="6" spans="1:7" ht="16.5" customHeight="1">
      <c r="A6" s="12" t="s">
        <v>0</v>
      </c>
      <c r="B6" s="13" t="s">
        <v>0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</row>
    <row r="7" spans="1:7" ht="17.25" customHeight="1">
      <c r="A7" s="12" t="s">
        <v>0</v>
      </c>
      <c r="B7" s="13" t="s">
        <v>0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</row>
    <row r="8" spans="1:7" ht="17.25" customHeight="1">
      <c r="A8" s="12" t="s">
        <v>0</v>
      </c>
      <c r="B8" s="13" t="s">
        <v>0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</row>
    <row r="9" spans="1:7" ht="17.25" customHeight="1">
      <c r="A9" s="12" t="s">
        <v>0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</row>
    <row r="10" spans="1:7" ht="17.25" customHeight="1">
      <c r="A10" s="12" t="s">
        <v>0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</row>
    <row r="11" spans="1:7" ht="17.25" customHeight="1">
      <c r="A11" s="12" t="s">
        <v>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</row>
    <row r="12" spans="1:7" ht="17.25" customHeight="1">
      <c r="A12" s="12" t="s">
        <v>0</v>
      </c>
      <c r="B12" s="13" t="s">
        <v>0</v>
      </c>
      <c r="C12" s="13" t="s">
        <v>0</v>
      </c>
      <c r="D12" s="13" t="s">
        <v>0</v>
      </c>
      <c r="E12" s="7" t="s">
        <v>0</v>
      </c>
      <c r="F12" s="7" t="s">
        <v>0</v>
      </c>
      <c r="G12" s="7" t="s">
        <v>0</v>
      </c>
    </row>
  </sheetData>
  <sheetProtection/>
  <mergeCells count="6">
    <mergeCell ref="A1:G1"/>
    <mergeCell ref="A2:G2"/>
    <mergeCell ref="A3:G3"/>
    <mergeCell ref="A4:C4"/>
    <mergeCell ref="E4:G4"/>
    <mergeCell ref="D4:D5"/>
  </mergeCells>
  <printOptions/>
  <pageMargins left="1.22" right="1.22" top="0.98" bottom="0.98" header="0.51" footer="0.51"/>
  <pageSetup fitToHeight="0" fitToWidth="0" horizontalDpi="300" verticalDpi="3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31.57421875" style="0" customWidth="1"/>
    <col min="2" max="2" width="11.7109375" style="0" customWidth="1"/>
    <col min="3" max="3" width="34.421875" style="0" customWidth="1"/>
    <col min="4" max="4" width="12.28125" style="0" customWidth="1"/>
  </cols>
  <sheetData>
    <row r="1" spans="1:4" ht="17.25" customHeight="1">
      <c r="A1" s="68" t="s">
        <v>104</v>
      </c>
      <c r="B1" s="68" t="s">
        <v>104</v>
      </c>
      <c r="C1" s="68" t="s">
        <v>104</v>
      </c>
      <c r="D1" s="68" t="s">
        <v>104</v>
      </c>
    </row>
    <row r="2" spans="1:4" ht="24.75" customHeight="1">
      <c r="A2" s="91" t="s">
        <v>105</v>
      </c>
      <c r="B2" s="91" t="s">
        <v>105</v>
      </c>
      <c r="C2" s="91" t="s">
        <v>105</v>
      </c>
      <c r="D2" s="91" t="s">
        <v>105</v>
      </c>
    </row>
    <row r="3" spans="1:4" ht="17.25" customHeight="1">
      <c r="A3" s="70" t="s">
        <v>16</v>
      </c>
      <c r="B3" s="70" t="s">
        <v>16</v>
      </c>
      <c r="C3" s="70" t="s">
        <v>16</v>
      </c>
      <c r="D3" s="70" t="s">
        <v>16</v>
      </c>
    </row>
    <row r="4" spans="1:4" ht="15" customHeight="1">
      <c r="A4" s="71" t="s">
        <v>17</v>
      </c>
      <c r="B4" s="72"/>
      <c r="C4" s="73" t="s">
        <v>18</v>
      </c>
      <c r="D4" s="72"/>
    </row>
    <row r="5" spans="1:4" ht="15" customHeight="1">
      <c r="A5" s="16" t="s">
        <v>19</v>
      </c>
      <c r="B5" s="17" t="s">
        <v>20</v>
      </c>
      <c r="C5" s="17" t="s">
        <v>19</v>
      </c>
      <c r="D5" s="17" t="s">
        <v>20</v>
      </c>
    </row>
    <row r="6" spans="1:4" ht="15" customHeight="1">
      <c r="A6" s="12" t="s">
        <v>106</v>
      </c>
      <c r="B6" s="6">
        <v>123.62</v>
      </c>
      <c r="C6" s="13" t="s">
        <v>22</v>
      </c>
      <c r="D6" s="6">
        <v>124.23</v>
      </c>
    </row>
    <row r="7" spans="1:4" ht="15" customHeight="1">
      <c r="A7" s="12" t="s">
        <v>107</v>
      </c>
      <c r="B7" s="7"/>
      <c r="C7" s="13" t="s">
        <v>24</v>
      </c>
      <c r="D7" s="6">
        <v>124.23</v>
      </c>
    </row>
    <row r="8" spans="1:4" ht="15" customHeight="1">
      <c r="A8" s="12" t="s">
        <v>108</v>
      </c>
      <c r="B8" s="6"/>
      <c r="C8" s="13" t="s">
        <v>26</v>
      </c>
      <c r="D8" s="7"/>
    </row>
    <row r="9" spans="1:4" ht="15" customHeight="1">
      <c r="A9" s="12" t="s">
        <v>109</v>
      </c>
      <c r="B9" s="7"/>
      <c r="C9" s="13" t="s">
        <v>27</v>
      </c>
      <c r="D9" s="7"/>
    </row>
    <row r="10" spans="1:4" ht="15" customHeight="1">
      <c r="A10" s="12" t="s">
        <v>0</v>
      </c>
      <c r="B10" s="7"/>
      <c r="C10" s="13" t="s">
        <v>29</v>
      </c>
      <c r="D10" s="7"/>
    </row>
    <row r="11" spans="1:4" ht="15" customHeight="1">
      <c r="A11" s="12" t="s">
        <v>0</v>
      </c>
      <c r="B11" s="7"/>
      <c r="C11" s="13" t="s">
        <v>30</v>
      </c>
      <c r="D11" s="6"/>
    </row>
    <row r="12" spans="1:4" ht="15" customHeight="1">
      <c r="A12" s="12" t="s">
        <v>0</v>
      </c>
      <c r="B12" s="7"/>
      <c r="C12" s="13" t="s">
        <v>31</v>
      </c>
      <c r="D12" s="7"/>
    </row>
    <row r="13" spans="1:4" ht="15" customHeight="1">
      <c r="A13" s="12" t="s">
        <v>0</v>
      </c>
      <c r="B13" s="7"/>
      <c r="C13" s="13" t="s">
        <v>32</v>
      </c>
      <c r="D13" s="7"/>
    </row>
    <row r="14" spans="1:4" ht="15" customHeight="1">
      <c r="A14" s="12" t="s">
        <v>0</v>
      </c>
      <c r="B14" s="7"/>
      <c r="C14" s="13" t="s">
        <v>33</v>
      </c>
      <c r="D14" s="6"/>
    </row>
    <row r="15" spans="1:4" ht="15" customHeight="1">
      <c r="A15" s="12" t="s">
        <v>0</v>
      </c>
      <c r="B15" s="7"/>
      <c r="C15" s="13" t="s">
        <v>34</v>
      </c>
      <c r="D15" s="7"/>
    </row>
    <row r="16" spans="1:4" ht="15" customHeight="1">
      <c r="A16" s="12" t="s">
        <v>0</v>
      </c>
      <c r="B16" s="7"/>
      <c r="C16" s="13" t="s">
        <v>35</v>
      </c>
      <c r="D16" s="6"/>
    </row>
    <row r="17" spans="1:4" ht="15" customHeight="1">
      <c r="A17" s="12" t="s">
        <v>0</v>
      </c>
      <c r="B17" s="7"/>
      <c r="C17" s="13" t="s">
        <v>36</v>
      </c>
      <c r="D17" s="7"/>
    </row>
    <row r="18" spans="1:4" ht="15" customHeight="1">
      <c r="A18" s="12" t="s">
        <v>0</v>
      </c>
      <c r="B18" s="7"/>
      <c r="C18" s="13" t="s">
        <v>37</v>
      </c>
      <c r="D18" s="7"/>
    </row>
    <row r="19" spans="1:4" ht="15" customHeight="1">
      <c r="A19" s="12" t="s">
        <v>0</v>
      </c>
      <c r="B19" s="7"/>
      <c r="C19" s="13" t="s">
        <v>38</v>
      </c>
      <c r="D19" s="7"/>
    </row>
    <row r="20" spans="1:4" ht="15" customHeight="1">
      <c r="A20" s="12" t="s">
        <v>0</v>
      </c>
      <c r="B20" s="7"/>
      <c r="C20" s="13" t="s">
        <v>39</v>
      </c>
      <c r="D20" s="7"/>
    </row>
    <row r="21" spans="1:4" ht="15" customHeight="1">
      <c r="A21" s="12" t="s">
        <v>0</v>
      </c>
      <c r="B21" s="7"/>
      <c r="C21" s="13" t="s">
        <v>40</v>
      </c>
      <c r="D21" s="7"/>
    </row>
    <row r="22" spans="1:4" ht="15" customHeight="1">
      <c r="A22" s="12" t="s">
        <v>0</v>
      </c>
      <c r="B22" s="7"/>
      <c r="C22" s="13" t="s">
        <v>41</v>
      </c>
      <c r="D22" s="7"/>
    </row>
    <row r="23" spans="1:4" ht="15" customHeight="1">
      <c r="A23" s="12" t="s">
        <v>0</v>
      </c>
      <c r="B23" s="7"/>
      <c r="C23" s="13" t="s">
        <v>42</v>
      </c>
      <c r="D23" s="7"/>
    </row>
    <row r="24" spans="1:4" ht="15" customHeight="1">
      <c r="A24" s="12" t="s">
        <v>0</v>
      </c>
      <c r="B24" s="7"/>
      <c r="C24" s="13" t="s">
        <v>43</v>
      </c>
      <c r="D24" s="7"/>
    </row>
    <row r="25" spans="1:4" ht="15" customHeight="1">
      <c r="A25" s="12" t="s">
        <v>0</v>
      </c>
      <c r="B25" s="7"/>
      <c r="C25" s="13" t="s">
        <v>44</v>
      </c>
      <c r="D25" s="7"/>
    </row>
    <row r="26" spans="1:4" ht="15" customHeight="1">
      <c r="A26" s="12" t="s">
        <v>0</v>
      </c>
      <c r="B26" s="7"/>
      <c r="C26" s="13" t="s">
        <v>45</v>
      </c>
      <c r="D26" s="6"/>
    </row>
    <row r="27" spans="1:4" ht="15" customHeight="1">
      <c r="A27" s="12" t="s">
        <v>0</v>
      </c>
      <c r="B27" s="7"/>
      <c r="C27" s="13" t="s">
        <v>46</v>
      </c>
      <c r="D27" s="7"/>
    </row>
    <row r="28" spans="1:4" ht="15" customHeight="1">
      <c r="A28" s="12" t="s">
        <v>0</v>
      </c>
      <c r="B28" s="7"/>
      <c r="C28" s="13" t="s">
        <v>110</v>
      </c>
      <c r="D28" s="7"/>
    </row>
    <row r="29" spans="1:4" ht="15" customHeight="1">
      <c r="A29" s="12" t="s">
        <v>0</v>
      </c>
      <c r="B29" s="7"/>
      <c r="C29" s="13" t="s">
        <v>111</v>
      </c>
      <c r="D29" s="7"/>
    </row>
    <row r="30" spans="1:4" ht="15" customHeight="1">
      <c r="A30" s="12" t="s">
        <v>0</v>
      </c>
      <c r="B30" s="7"/>
      <c r="C30" s="13" t="s">
        <v>49</v>
      </c>
      <c r="D30" s="7"/>
    </row>
    <row r="31" spans="1:4" ht="15" customHeight="1">
      <c r="A31" s="12" t="s">
        <v>0</v>
      </c>
      <c r="B31" s="7"/>
      <c r="C31" s="13" t="s">
        <v>50</v>
      </c>
      <c r="D31" s="7"/>
    </row>
    <row r="32" spans="1:4" ht="15" customHeight="1">
      <c r="A32" s="12" t="s">
        <v>0</v>
      </c>
      <c r="B32" s="7"/>
      <c r="C32" s="13" t="s">
        <v>51</v>
      </c>
      <c r="D32" s="7"/>
    </row>
    <row r="33" spans="1:4" ht="15" customHeight="1">
      <c r="A33" s="12" t="s">
        <v>0</v>
      </c>
      <c r="B33" s="7"/>
      <c r="C33" s="13" t="s">
        <v>52</v>
      </c>
      <c r="D33" s="7"/>
    </row>
    <row r="34" spans="1:4" ht="15" customHeight="1">
      <c r="A34" s="12" t="s">
        <v>0</v>
      </c>
      <c r="B34" s="7"/>
      <c r="C34" s="13" t="s">
        <v>53</v>
      </c>
      <c r="D34" s="7"/>
    </row>
    <row r="35" spans="1:4" ht="15" customHeight="1">
      <c r="A35" s="12" t="s">
        <v>0</v>
      </c>
      <c r="B35" s="7"/>
      <c r="C35" s="13" t="s">
        <v>54</v>
      </c>
      <c r="D35" s="7"/>
    </row>
    <row r="36" spans="1:4" ht="15" customHeight="1">
      <c r="A36" s="12" t="s">
        <v>0</v>
      </c>
      <c r="B36" s="7"/>
      <c r="C36" s="13" t="s">
        <v>0</v>
      </c>
      <c r="D36" s="7"/>
    </row>
    <row r="37" spans="1:4" ht="15" customHeight="1">
      <c r="A37" s="12" t="s">
        <v>0</v>
      </c>
      <c r="B37" s="7"/>
      <c r="C37" s="13" t="s">
        <v>0</v>
      </c>
      <c r="D37" s="7"/>
    </row>
    <row r="38" spans="1:4" ht="15" customHeight="1">
      <c r="A38" s="12" t="s">
        <v>112</v>
      </c>
      <c r="B38" s="6">
        <v>123.62</v>
      </c>
      <c r="C38" s="13" t="s">
        <v>113</v>
      </c>
      <c r="D38" s="6">
        <v>124.23</v>
      </c>
    </row>
    <row r="39" spans="1:4" ht="15" customHeight="1">
      <c r="A39" s="12" t="s">
        <v>114</v>
      </c>
      <c r="B39" s="7">
        <v>0.61</v>
      </c>
      <c r="C39" s="13" t="s">
        <v>115</v>
      </c>
      <c r="D39" s="7"/>
    </row>
    <row r="40" spans="1:4" ht="15" customHeight="1">
      <c r="A40" s="12" t="s">
        <v>0</v>
      </c>
      <c r="B40" s="7"/>
      <c r="C40" s="13" t="s">
        <v>0</v>
      </c>
      <c r="D40" s="7"/>
    </row>
    <row r="41" spans="1:4" ht="15" customHeight="1">
      <c r="A41" s="12" t="s">
        <v>0</v>
      </c>
      <c r="B41" s="7"/>
      <c r="C41" s="13" t="s">
        <v>0</v>
      </c>
      <c r="D41" s="7"/>
    </row>
    <row r="42" spans="1:4" ht="15" customHeight="1">
      <c r="A42" s="12" t="s">
        <v>116</v>
      </c>
      <c r="B42" s="6">
        <v>124.23</v>
      </c>
      <c r="C42" s="13" t="s">
        <v>56</v>
      </c>
      <c r="D42" s="6">
        <v>124.23</v>
      </c>
    </row>
  </sheetData>
  <sheetProtection/>
  <mergeCells count="5">
    <mergeCell ref="A1:D1"/>
    <mergeCell ref="A2:D2"/>
    <mergeCell ref="A3:D3"/>
    <mergeCell ref="A4:B4"/>
    <mergeCell ref="C4:D4"/>
  </mergeCells>
  <printOptions/>
  <pageMargins left="0.63" right="0.63" top="0.98" bottom="0.98" header="0.51" footer="0.51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4" sqref="F14:H14"/>
    </sheetView>
  </sheetViews>
  <sheetFormatPr defaultColWidth="9.140625" defaultRowHeight="12.75"/>
  <cols>
    <col min="1" max="1" width="4.7109375" style="0" customWidth="1"/>
    <col min="2" max="3" width="4.28125" style="0" customWidth="1"/>
    <col min="4" max="4" width="14.7109375" style="0" customWidth="1"/>
    <col min="5" max="5" width="17.421875" style="0" customWidth="1"/>
    <col min="6" max="6" width="9.8515625" style="0" customWidth="1"/>
    <col min="7" max="7" width="7.00390625" style="0" customWidth="1"/>
    <col min="8" max="8" width="10.00390625" style="0" customWidth="1"/>
    <col min="9" max="9" width="5.421875" style="0" customWidth="1"/>
    <col min="10" max="10" width="8.140625" style="0" customWidth="1"/>
    <col min="11" max="11" width="5.8515625" style="0" customWidth="1"/>
  </cols>
  <sheetData>
    <row r="1" spans="1:11" ht="16.5" customHeight="1">
      <c r="A1" s="74" t="s">
        <v>117</v>
      </c>
      <c r="B1" s="74" t="s">
        <v>117</v>
      </c>
      <c r="C1" s="74" t="s">
        <v>117</v>
      </c>
      <c r="D1" s="74" t="s">
        <v>117</v>
      </c>
      <c r="E1" s="74" t="s">
        <v>117</v>
      </c>
      <c r="F1" s="74" t="s">
        <v>117</v>
      </c>
      <c r="G1" s="74" t="s">
        <v>117</v>
      </c>
      <c r="H1" s="74" t="s">
        <v>117</v>
      </c>
      <c r="I1" s="74" t="s">
        <v>117</v>
      </c>
      <c r="J1" s="74" t="s">
        <v>117</v>
      </c>
      <c r="K1" s="74" t="s">
        <v>117</v>
      </c>
    </row>
    <row r="2" spans="1:11" ht="37.5" customHeight="1">
      <c r="A2" s="75" t="s">
        <v>118</v>
      </c>
      <c r="B2" s="75" t="s">
        <v>118</v>
      </c>
      <c r="C2" s="75" t="s">
        <v>118</v>
      </c>
      <c r="D2" s="75" t="s">
        <v>118</v>
      </c>
      <c r="E2" s="75" t="s">
        <v>118</v>
      </c>
      <c r="F2" s="75" t="s">
        <v>118</v>
      </c>
      <c r="G2" s="75" t="s">
        <v>118</v>
      </c>
      <c r="H2" s="75" t="s">
        <v>118</v>
      </c>
      <c r="I2" s="75" t="s">
        <v>118</v>
      </c>
      <c r="J2" s="75" t="s">
        <v>118</v>
      </c>
      <c r="K2" s="75" t="s">
        <v>118</v>
      </c>
    </row>
    <row r="3" spans="1:11" ht="16.5" customHeight="1">
      <c r="A3" s="76" t="s">
        <v>16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  <c r="G3" s="76" t="s">
        <v>16</v>
      </c>
      <c r="H3" s="76" t="s">
        <v>16</v>
      </c>
      <c r="I3" s="76" t="s">
        <v>16</v>
      </c>
      <c r="J3" s="76" t="s">
        <v>16</v>
      </c>
      <c r="K3" s="76" t="s">
        <v>16</v>
      </c>
    </row>
    <row r="4" spans="1:11" ht="16.5" customHeight="1">
      <c r="A4" s="77" t="s">
        <v>61</v>
      </c>
      <c r="B4" s="78"/>
      <c r="C4" s="79"/>
      <c r="D4" s="88" t="s">
        <v>62</v>
      </c>
      <c r="E4" s="88" t="s">
        <v>60</v>
      </c>
      <c r="F4" s="88" t="s">
        <v>103</v>
      </c>
      <c r="G4" s="88" t="s">
        <v>114</v>
      </c>
      <c r="H4" s="88" t="s">
        <v>119</v>
      </c>
      <c r="I4" s="88" t="s">
        <v>120</v>
      </c>
      <c r="J4" s="88" t="s">
        <v>121</v>
      </c>
      <c r="K4" s="88" t="s">
        <v>122</v>
      </c>
    </row>
    <row r="5" spans="1:11" ht="54.75" customHeight="1">
      <c r="A5" s="10" t="s">
        <v>63</v>
      </c>
      <c r="B5" s="11" t="s">
        <v>64</v>
      </c>
      <c r="C5" s="11" t="s">
        <v>65</v>
      </c>
      <c r="D5" s="82"/>
      <c r="E5" s="82"/>
      <c r="F5" s="83"/>
      <c r="G5" s="82"/>
      <c r="H5" s="82"/>
      <c r="I5" s="82"/>
      <c r="J5" s="82"/>
      <c r="K5" s="82"/>
    </row>
    <row r="6" spans="1:11" ht="27" customHeight="1">
      <c r="A6" s="35">
        <v>201</v>
      </c>
      <c r="B6" s="36"/>
      <c r="C6" s="37"/>
      <c r="D6" s="36" t="s">
        <v>130</v>
      </c>
      <c r="E6" s="61" t="s">
        <v>69</v>
      </c>
      <c r="F6" s="64">
        <f>SUM(G6:H6)</f>
        <v>124.23</v>
      </c>
      <c r="G6" s="57">
        <f>G7</f>
        <v>0.61</v>
      </c>
      <c r="H6" s="57">
        <f>H7</f>
        <v>123.62</v>
      </c>
      <c r="I6" s="7"/>
      <c r="J6" s="7"/>
      <c r="K6" s="13"/>
    </row>
    <row r="7" spans="1:11" ht="27" customHeight="1">
      <c r="A7" s="35"/>
      <c r="B7" s="36">
        <v>10</v>
      </c>
      <c r="C7" s="37"/>
      <c r="D7" s="40" t="s">
        <v>133</v>
      </c>
      <c r="E7" s="60"/>
      <c r="F7" s="64">
        <f>SUM(G7:H7)</f>
        <v>124.23</v>
      </c>
      <c r="G7" s="62">
        <f>SUM(G8:G9)</f>
        <v>0.61</v>
      </c>
      <c r="H7" s="43">
        <f>SUM(H8:H9)</f>
        <v>123.62</v>
      </c>
      <c r="I7" s="7"/>
      <c r="J7" s="7"/>
      <c r="K7" s="13"/>
    </row>
    <row r="8" spans="1:11" ht="27" customHeight="1">
      <c r="A8" s="35"/>
      <c r="B8" s="35"/>
      <c r="C8" s="38" t="s">
        <v>134</v>
      </c>
      <c r="D8" s="40" t="s">
        <v>131</v>
      </c>
      <c r="E8" s="60"/>
      <c r="F8" s="64">
        <f>SUM(G8:H8)</f>
        <v>99.62</v>
      </c>
      <c r="G8" s="63"/>
      <c r="H8" s="58">
        <v>99.62</v>
      </c>
      <c r="I8" s="7"/>
      <c r="J8" s="7"/>
      <c r="K8" s="13"/>
    </row>
    <row r="9" spans="1:11" ht="27" customHeight="1">
      <c r="A9" s="35"/>
      <c r="B9" s="35"/>
      <c r="C9" s="38" t="s">
        <v>132</v>
      </c>
      <c r="D9" s="40" t="s">
        <v>136</v>
      </c>
      <c r="E9" s="60"/>
      <c r="F9" s="64">
        <f>SUM(G9:H9)</f>
        <v>24.61</v>
      </c>
      <c r="G9" s="62">
        <v>0.61</v>
      </c>
      <c r="H9" s="56">
        <v>24</v>
      </c>
      <c r="I9" s="7"/>
      <c r="J9" s="7"/>
      <c r="K9" s="13"/>
    </row>
    <row r="10" spans="1:11" ht="27" customHeight="1">
      <c r="A10" s="35"/>
      <c r="B10" s="35"/>
      <c r="C10" s="35"/>
      <c r="D10" s="36"/>
      <c r="E10" s="36"/>
      <c r="F10" s="39"/>
      <c r="G10" s="55"/>
      <c r="H10" s="58"/>
      <c r="I10" s="7"/>
      <c r="J10" s="7"/>
      <c r="K10" s="13"/>
    </row>
    <row r="11" spans="1:11" ht="27" customHeight="1">
      <c r="A11" s="35"/>
      <c r="B11" s="36"/>
      <c r="C11" s="37"/>
      <c r="D11" s="40"/>
      <c r="E11" s="36"/>
      <c r="F11" s="39"/>
      <c r="G11" s="41"/>
      <c r="H11" s="43"/>
      <c r="I11" s="7"/>
      <c r="J11" s="7"/>
      <c r="K11" s="13"/>
    </row>
    <row r="12" spans="1:11" ht="27.75" customHeight="1">
      <c r="A12" s="35"/>
      <c r="B12" s="36"/>
      <c r="C12" s="37"/>
      <c r="D12" s="40"/>
      <c r="E12" s="36"/>
      <c r="F12" s="39"/>
      <c r="G12" s="39"/>
      <c r="H12" s="39"/>
      <c r="I12" s="7"/>
      <c r="J12" s="6"/>
      <c r="K12" s="13"/>
    </row>
    <row r="13" spans="1:11" ht="16.5" customHeight="1">
      <c r="A13" s="12"/>
      <c r="B13" s="13"/>
      <c r="C13" s="22"/>
      <c r="D13" s="14"/>
      <c r="E13" s="13"/>
      <c r="F13" s="55"/>
      <c r="G13" s="55"/>
      <c r="H13" s="55"/>
      <c r="I13" s="7"/>
      <c r="J13" s="6"/>
      <c r="K13" s="13"/>
    </row>
    <row r="14" spans="1:11" ht="20.25" customHeight="1">
      <c r="A14" s="12"/>
      <c r="B14" s="22"/>
      <c r="C14" s="22"/>
      <c r="D14" s="14" t="s">
        <v>141</v>
      </c>
      <c r="E14" s="13"/>
      <c r="F14" s="55">
        <f>F6</f>
        <v>124.23</v>
      </c>
      <c r="G14" s="55">
        <f>G6</f>
        <v>0.61</v>
      </c>
      <c r="H14" s="55">
        <f>H6</f>
        <v>123.62</v>
      </c>
      <c r="I14" s="7"/>
      <c r="J14" s="6"/>
      <c r="K14" s="13"/>
    </row>
  </sheetData>
  <sheetProtection/>
  <mergeCells count="12">
    <mergeCell ref="J4:J5"/>
    <mergeCell ref="K4:K5"/>
    <mergeCell ref="A1:K1"/>
    <mergeCell ref="A2:K2"/>
    <mergeCell ref="A3:K3"/>
    <mergeCell ref="A4:C4"/>
    <mergeCell ref="D4:D5"/>
    <mergeCell ref="E4:E5"/>
    <mergeCell ref="F4:F5"/>
    <mergeCell ref="G4:G5"/>
    <mergeCell ref="H4:H5"/>
    <mergeCell ref="I4:I5"/>
  </mergeCells>
  <printOptions/>
  <pageMargins left="0.43" right="0.43" top="0.59" bottom="0.59" header="0.51" footer="0.51"/>
  <pageSetup fitToHeight="0" fitToWidth="0" horizontalDpi="300" verticalDpi="3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3" width="4.421875" style="0" customWidth="1"/>
    <col min="4" max="4" width="24.28125" style="0" customWidth="1"/>
    <col min="5" max="5" width="21.00390625" style="0" customWidth="1"/>
    <col min="6" max="6" width="12.57421875" style="0" customWidth="1"/>
    <col min="7" max="7" width="13.7109375" style="0" customWidth="1"/>
    <col min="8" max="8" width="11.140625" style="0" customWidth="1"/>
  </cols>
  <sheetData>
    <row r="1" spans="1:8" ht="16.5" customHeight="1">
      <c r="A1" s="74" t="s">
        <v>123</v>
      </c>
      <c r="B1" s="74" t="s">
        <v>123</v>
      </c>
      <c r="C1" s="74" t="s">
        <v>123</v>
      </c>
      <c r="D1" s="74" t="s">
        <v>123</v>
      </c>
      <c r="E1" s="74" t="s">
        <v>123</v>
      </c>
      <c r="F1" s="74" t="s">
        <v>123</v>
      </c>
      <c r="G1" s="74" t="s">
        <v>123</v>
      </c>
      <c r="H1" s="74" t="s">
        <v>123</v>
      </c>
    </row>
    <row r="2" spans="1:8" ht="37.5" customHeight="1">
      <c r="A2" s="75" t="s">
        <v>124</v>
      </c>
      <c r="B2" s="75" t="s">
        <v>124</v>
      </c>
      <c r="C2" s="75" t="s">
        <v>124</v>
      </c>
      <c r="D2" s="75" t="s">
        <v>124</v>
      </c>
      <c r="E2" s="75" t="s">
        <v>124</v>
      </c>
      <c r="F2" s="75" t="s">
        <v>124</v>
      </c>
      <c r="G2" s="75" t="s">
        <v>124</v>
      </c>
      <c r="H2" s="75" t="s">
        <v>124</v>
      </c>
    </row>
    <row r="3" spans="1:8" ht="16.5" customHeight="1">
      <c r="A3" s="76" t="s">
        <v>16</v>
      </c>
      <c r="B3" s="76" t="s">
        <v>16</v>
      </c>
      <c r="C3" s="76" t="s">
        <v>16</v>
      </c>
      <c r="D3" s="76" t="s">
        <v>16</v>
      </c>
      <c r="E3" s="76" t="s">
        <v>16</v>
      </c>
      <c r="F3" s="76" t="s">
        <v>16</v>
      </c>
      <c r="G3" s="76" t="s">
        <v>16</v>
      </c>
      <c r="H3" s="76" t="s">
        <v>16</v>
      </c>
    </row>
    <row r="4" spans="1:8" ht="16.5" customHeight="1">
      <c r="A4" s="77" t="s">
        <v>61</v>
      </c>
      <c r="B4" s="78"/>
      <c r="C4" s="79"/>
      <c r="D4" s="88" t="s">
        <v>62</v>
      </c>
      <c r="E4" s="88" t="s">
        <v>60</v>
      </c>
      <c r="F4" s="88" t="s">
        <v>103</v>
      </c>
      <c r="G4" s="88" t="s">
        <v>67</v>
      </c>
      <c r="H4" s="88" t="s">
        <v>68</v>
      </c>
    </row>
    <row r="5" spans="1:8" ht="16.5" customHeight="1">
      <c r="A5" s="10" t="s">
        <v>63</v>
      </c>
      <c r="B5" s="11" t="s">
        <v>64</v>
      </c>
      <c r="C5" s="11" t="s">
        <v>65</v>
      </c>
      <c r="D5" s="82"/>
      <c r="E5" s="82"/>
      <c r="F5" s="82"/>
      <c r="G5" s="82"/>
      <c r="H5" s="82"/>
    </row>
    <row r="6" spans="1:8" ht="30" customHeight="1">
      <c r="A6" s="35">
        <v>201</v>
      </c>
      <c r="B6" s="36"/>
      <c r="C6" s="37"/>
      <c r="D6" s="36" t="s">
        <v>130</v>
      </c>
      <c r="E6" s="36" t="s">
        <v>69</v>
      </c>
      <c r="F6" s="39">
        <f>SUM(G6:H6)</f>
        <v>124.23</v>
      </c>
      <c r="G6" s="39">
        <f>G7</f>
        <v>100.23</v>
      </c>
      <c r="H6" s="39">
        <f>H7</f>
        <v>24</v>
      </c>
    </row>
    <row r="7" spans="1:8" ht="30" customHeight="1">
      <c r="A7" s="35"/>
      <c r="B7" s="36">
        <v>10</v>
      </c>
      <c r="C7" s="37"/>
      <c r="D7" s="40" t="s">
        <v>133</v>
      </c>
      <c r="E7" s="36"/>
      <c r="F7" s="39">
        <f aca="true" t="shared" si="0" ref="F7:F12">SUM(G7:H7)</f>
        <v>124.23</v>
      </c>
      <c r="G7" s="39">
        <f>SUM(G8:G9)</f>
        <v>100.23</v>
      </c>
      <c r="H7" s="39">
        <f>SUM(H8:H9)</f>
        <v>24</v>
      </c>
    </row>
    <row r="8" spans="1:8" ht="30" customHeight="1">
      <c r="A8" s="35"/>
      <c r="B8" s="35"/>
      <c r="C8" s="38" t="s">
        <v>134</v>
      </c>
      <c r="D8" s="40" t="s">
        <v>131</v>
      </c>
      <c r="E8" s="36"/>
      <c r="F8" s="39">
        <f t="shared" si="0"/>
        <v>99.62</v>
      </c>
      <c r="G8" s="41">
        <v>99.62</v>
      </c>
      <c r="H8" s="42"/>
    </row>
    <row r="9" spans="1:8" ht="30" customHeight="1">
      <c r="A9" s="35"/>
      <c r="B9" s="36"/>
      <c r="C9" s="37" t="s">
        <v>135</v>
      </c>
      <c r="D9" s="40" t="s">
        <v>136</v>
      </c>
      <c r="E9" s="36"/>
      <c r="F9" s="39">
        <f t="shared" si="0"/>
        <v>24.61</v>
      </c>
      <c r="G9" s="39">
        <v>0.61</v>
      </c>
      <c r="H9" s="39">
        <v>24</v>
      </c>
    </row>
    <row r="10" spans="1:8" ht="24" customHeight="1">
      <c r="A10" s="12"/>
      <c r="B10" s="13"/>
      <c r="C10" s="22"/>
      <c r="D10" s="14"/>
      <c r="E10" s="13"/>
      <c r="F10" s="39"/>
      <c r="G10" s="15"/>
      <c r="H10" s="15"/>
    </row>
    <row r="11" spans="1:8" ht="24" customHeight="1">
      <c r="A11" s="12"/>
      <c r="B11" s="22"/>
      <c r="C11" s="22"/>
      <c r="D11" s="14"/>
      <c r="E11" s="65"/>
      <c r="F11" s="39"/>
      <c r="G11" s="15"/>
      <c r="H11" s="15"/>
    </row>
    <row r="12" spans="1:8" ht="28.5" customHeight="1">
      <c r="A12" s="12"/>
      <c r="B12" s="22"/>
      <c r="C12" s="22"/>
      <c r="D12" s="60" t="s">
        <v>137</v>
      </c>
      <c r="E12" s="66"/>
      <c r="F12" s="39">
        <f t="shared" si="0"/>
        <v>124.23</v>
      </c>
      <c r="G12" s="67">
        <f>G6</f>
        <v>100.23</v>
      </c>
      <c r="H12" s="67">
        <f>H6</f>
        <v>24</v>
      </c>
    </row>
  </sheetData>
  <sheetProtection/>
  <mergeCells count="9">
    <mergeCell ref="A1:H1"/>
    <mergeCell ref="A2:H2"/>
    <mergeCell ref="A3:H3"/>
    <mergeCell ref="A4:C4"/>
    <mergeCell ref="D4:D5"/>
    <mergeCell ref="E4:E5"/>
    <mergeCell ref="F4:F5"/>
    <mergeCell ref="G4:G5"/>
    <mergeCell ref="H4:H5"/>
  </mergeCells>
  <printOptions/>
  <pageMargins left="0.43" right="0.43" top="0.59" bottom="0.59" header="0.51" footer="0.51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2019-03-29T08:32:06Z</cp:lastPrinted>
  <dcterms:created xsi:type="dcterms:W3CDTF">2019-03-21T07:52:23Z</dcterms:created>
  <dcterms:modified xsi:type="dcterms:W3CDTF">2019-04-01T07:14:30Z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